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E:\# 2. Documentos Técnicos\DOCUMENTOS TÉCNICOS 2025\BOLETIM\01_Janeiro\"/>
    </mc:Choice>
  </mc:AlternateContent>
  <bookViews>
    <workbookView xWindow="0" yWindow="0" windowWidth="20490" windowHeight="7620" firstSheet="4" activeTab="14"/>
  </bookViews>
  <sheets>
    <sheet name="01-01" sheetId="1231" r:id="rId1"/>
    <sheet name="02-01" sheetId="1232" r:id="rId2"/>
    <sheet name="03-01" sheetId="1233" r:id="rId3"/>
    <sheet name="04-01" sheetId="1234" r:id="rId4"/>
    <sheet name="05-01" sheetId="1235" r:id="rId5"/>
    <sheet name="06-01" sheetId="1236" r:id="rId6"/>
    <sheet name="07-01" sheetId="1237" r:id="rId7"/>
    <sheet name="08-01" sheetId="1238" r:id="rId8"/>
    <sheet name="09-01" sheetId="1239" r:id="rId9"/>
    <sheet name="10-01" sheetId="1240" r:id="rId10"/>
    <sheet name="11-01" sheetId="1241" r:id="rId11"/>
    <sheet name="12-01" sheetId="1242" r:id="rId12"/>
    <sheet name="13-01" sheetId="1243" r:id="rId13"/>
    <sheet name="14-01" sheetId="1244" r:id="rId14"/>
    <sheet name="15-01" sheetId="1245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245" l="1"/>
  <c r="E54" i="1245"/>
  <c r="F53" i="1245"/>
  <c r="E53" i="1245"/>
  <c r="F52" i="1245"/>
  <c r="E52" i="1245"/>
  <c r="F51" i="1245"/>
  <c r="E51" i="1245"/>
  <c r="F50" i="1245"/>
  <c r="E50" i="1245"/>
  <c r="F49" i="1245"/>
  <c r="E49" i="1245"/>
  <c r="F48" i="1245"/>
  <c r="E48" i="1245"/>
  <c r="F47" i="1245"/>
  <c r="E47" i="1245"/>
  <c r="F46" i="1245"/>
  <c r="E46" i="1245"/>
  <c r="F45" i="1245"/>
  <c r="E45" i="1245"/>
  <c r="F44" i="1245"/>
  <c r="E44" i="1245"/>
  <c r="F43" i="1245"/>
  <c r="E43" i="1245"/>
  <c r="F42" i="1245"/>
  <c r="E42" i="1245"/>
  <c r="F41" i="1245"/>
  <c r="E41" i="1245"/>
  <c r="F40" i="1245"/>
  <c r="E40" i="1245"/>
  <c r="F39" i="1245"/>
  <c r="E39" i="1245"/>
  <c r="F38" i="1245"/>
  <c r="E38" i="1245"/>
  <c r="F37" i="1245"/>
  <c r="E37" i="1245"/>
  <c r="F36" i="1245"/>
  <c r="E36" i="1245"/>
  <c r="F35" i="1245"/>
  <c r="E35" i="1245"/>
  <c r="F34" i="1245"/>
  <c r="E34" i="1245"/>
  <c r="F33" i="1245"/>
  <c r="E33" i="1245"/>
  <c r="F32" i="1245"/>
  <c r="E32" i="1245"/>
  <c r="F31" i="1245"/>
  <c r="E31" i="1245"/>
  <c r="F30" i="1245"/>
  <c r="E30" i="1245"/>
  <c r="F29" i="1245"/>
  <c r="E29" i="1245"/>
  <c r="F28" i="1245"/>
  <c r="E28" i="1245"/>
  <c r="F27" i="1245"/>
  <c r="E27" i="1245"/>
  <c r="F26" i="1245"/>
  <c r="E26" i="1245"/>
  <c r="F25" i="1245"/>
  <c r="E25" i="1245"/>
  <c r="F24" i="1245"/>
  <c r="E24" i="1245"/>
  <c r="F23" i="1245"/>
  <c r="E23" i="1245"/>
  <c r="F22" i="1245"/>
  <c r="E22" i="1245"/>
  <c r="F21" i="1245"/>
  <c r="E21" i="1245"/>
  <c r="F20" i="1245"/>
  <c r="E20" i="1245"/>
  <c r="F19" i="1245"/>
  <c r="E19" i="1245"/>
  <c r="F18" i="1245"/>
  <c r="E18" i="1245"/>
  <c r="F17" i="1245"/>
  <c r="E17" i="1245"/>
  <c r="F16" i="1245"/>
  <c r="E16" i="1245"/>
  <c r="F15" i="1245"/>
  <c r="E15" i="1245"/>
  <c r="F14" i="1245"/>
  <c r="E14" i="1245"/>
  <c r="F13" i="1245"/>
  <c r="E13" i="1245"/>
  <c r="F12" i="1245"/>
  <c r="E12" i="1245"/>
  <c r="F11" i="1245"/>
  <c r="E11" i="1245"/>
  <c r="F10" i="1245"/>
  <c r="E10" i="1245"/>
  <c r="F9" i="1245"/>
  <c r="E9" i="1245"/>
  <c r="F8" i="1245"/>
  <c r="E8" i="1245"/>
  <c r="F7" i="1245"/>
  <c r="E7" i="1245"/>
  <c r="F6" i="1245"/>
  <c r="E6" i="1245"/>
  <c r="F5" i="1245"/>
  <c r="E5" i="1245"/>
  <c r="F4" i="1245"/>
  <c r="E4" i="1245"/>
  <c r="H54" i="1245"/>
  <c r="H53" i="1245"/>
  <c r="H52" i="1245"/>
  <c r="H51" i="1245"/>
  <c r="H50" i="1245"/>
  <c r="H49" i="1245"/>
  <c r="H48" i="1245"/>
  <c r="H47" i="1245"/>
  <c r="H46" i="1245"/>
  <c r="H45" i="1245"/>
  <c r="H44" i="1245"/>
  <c r="H43" i="1245"/>
  <c r="H42" i="1245"/>
  <c r="H41" i="1245"/>
  <c r="H40" i="1245"/>
  <c r="H39" i="1245"/>
  <c r="H38" i="1245"/>
  <c r="H37" i="1245"/>
  <c r="H36" i="1245"/>
  <c r="H35" i="1245"/>
  <c r="H34" i="1245"/>
  <c r="H33" i="1245"/>
  <c r="H32" i="1245"/>
  <c r="H31" i="1245"/>
  <c r="H29" i="1245"/>
  <c r="H28" i="1245"/>
  <c r="H27" i="1245"/>
  <c r="H26" i="1245"/>
  <c r="H25" i="1245"/>
  <c r="H24" i="1245"/>
  <c r="H23" i="1245"/>
  <c r="H22" i="1245"/>
  <c r="H21" i="1245"/>
  <c r="H20" i="1245"/>
  <c r="H19" i="1245"/>
  <c r="H18" i="1245"/>
  <c r="H17" i="1245"/>
  <c r="H16" i="1245"/>
  <c r="H15" i="1245"/>
  <c r="H14" i="1245"/>
  <c r="H13" i="1245"/>
  <c r="H12" i="1245"/>
  <c r="H11" i="1245"/>
  <c r="H10" i="1245"/>
  <c r="H9" i="1245"/>
  <c r="H8" i="1245"/>
  <c r="H7" i="1245"/>
  <c r="H6" i="1245"/>
  <c r="H5" i="1245"/>
  <c r="H4" i="1245"/>
  <c r="F54" i="1244" l="1"/>
  <c r="E54" i="1244"/>
  <c r="F53" i="1244"/>
  <c r="E53" i="1244"/>
  <c r="F52" i="1244"/>
  <c r="E52" i="1244"/>
  <c r="F51" i="1244"/>
  <c r="E51" i="1244"/>
  <c r="F50" i="1244"/>
  <c r="E50" i="1244"/>
  <c r="F49" i="1244"/>
  <c r="E49" i="1244"/>
  <c r="F48" i="1244"/>
  <c r="E48" i="1244"/>
  <c r="F47" i="1244"/>
  <c r="E47" i="1244"/>
  <c r="F46" i="1244"/>
  <c r="E46" i="1244"/>
  <c r="F45" i="1244"/>
  <c r="E45" i="1244"/>
  <c r="F44" i="1244"/>
  <c r="E44" i="1244"/>
  <c r="F43" i="1244"/>
  <c r="E43" i="1244"/>
  <c r="F42" i="1244"/>
  <c r="E42" i="1244"/>
  <c r="F41" i="1244"/>
  <c r="E41" i="1244"/>
  <c r="F40" i="1244"/>
  <c r="E40" i="1244"/>
  <c r="F39" i="1244"/>
  <c r="E39" i="1244"/>
  <c r="F38" i="1244"/>
  <c r="E38" i="1244"/>
  <c r="F37" i="1244"/>
  <c r="E37" i="1244"/>
  <c r="F36" i="1244"/>
  <c r="E36" i="1244"/>
  <c r="F35" i="1244"/>
  <c r="E35" i="1244"/>
  <c r="F34" i="1244"/>
  <c r="E34" i="1244"/>
  <c r="F33" i="1244"/>
  <c r="E33" i="1244"/>
  <c r="F32" i="1244"/>
  <c r="E32" i="1244"/>
  <c r="F31" i="1244"/>
  <c r="E31" i="1244"/>
  <c r="F30" i="1244"/>
  <c r="E30" i="1244"/>
  <c r="F29" i="1244"/>
  <c r="E29" i="1244"/>
  <c r="F28" i="1244"/>
  <c r="E28" i="1244"/>
  <c r="F27" i="1244"/>
  <c r="E27" i="1244"/>
  <c r="F26" i="1244"/>
  <c r="E26" i="1244"/>
  <c r="F25" i="1244"/>
  <c r="E25" i="1244"/>
  <c r="F24" i="1244"/>
  <c r="E24" i="1244"/>
  <c r="F23" i="1244"/>
  <c r="E23" i="1244"/>
  <c r="F22" i="1244"/>
  <c r="E22" i="1244"/>
  <c r="F21" i="1244"/>
  <c r="E21" i="1244"/>
  <c r="F20" i="1244"/>
  <c r="E20" i="1244"/>
  <c r="F19" i="1244"/>
  <c r="E19" i="1244"/>
  <c r="F18" i="1244"/>
  <c r="E18" i="1244"/>
  <c r="F17" i="1244"/>
  <c r="E17" i="1244"/>
  <c r="F16" i="1244"/>
  <c r="E16" i="1244"/>
  <c r="F15" i="1244"/>
  <c r="E15" i="1244"/>
  <c r="F14" i="1244"/>
  <c r="E14" i="1244"/>
  <c r="F13" i="1244"/>
  <c r="E13" i="1244"/>
  <c r="F12" i="1244"/>
  <c r="E12" i="1244"/>
  <c r="F11" i="1244"/>
  <c r="E11" i="1244"/>
  <c r="F10" i="1244"/>
  <c r="E10" i="1244"/>
  <c r="F9" i="1244"/>
  <c r="E9" i="1244"/>
  <c r="F8" i="1244"/>
  <c r="E8" i="1244"/>
  <c r="F7" i="1244"/>
  <c r="E7" i="1244"/>
  <c r="F6" i="1244"/>
  <c r="E6" i="1244"/>
  <c r="F5" i="1244"/>
  <c r="E5" i="1244"/>
  <c r="F4" i="1244"/>
  <c r="E4" i="1244"/>
  <c r="H54" i="1244"/>
  <c r="H53" i="1244"/>
  <c r="H52" i="1244"/>
  <c r="H51" i="1244"/>
  <c r="H50" i="1244"/>
  <c r="H49" i="1244"/>
  <c r="H48" i="1244"/>
  <c r="H47" i="1244"/>
  <c r="H46" i="1244"/>
  <c r="H45" i="1244"/>
  <c r="H44" i="1244"/>
  <c r="H43" i="1244"/>
  <c r="H42" i="1244"/>
  <c r="H41" i="1244"/>
  <c r="H40" i="1244"/>
  <c r="H39" i="1244"/>
  <c r="H38" i="1244"/>
  <c r="H37" i="1244"/>
  <c r="H36" i="1244"/>
  <c r="H35" i="1244"/>
  <c r="H34" i="1244"/>
  <c r="H33" i="1244"/>
  <c r="H32" i="1244"/>
  <c r="H31" i="1244"/>
  <c r="H29" i="1244"/>
  <c r="H28" i="1244"/>
  <c r="H27" i="1244"/>
  <c r="H26" i="1244"/>
  <c r="H25" i="1244"/>
  <c r="H24" i="1244"/>
  <c r="H23" i="1244"/>
  <c r="H22" i="1244"/>
  <c r="H21" i="1244"/>
  <c r="H20" i="1244"/>
  <c r="H19" i="1244"/>
  <c r="H18" i="1244"/>
  <c r="H17" i="1244"/>
  <c r="H16" i="1244"/>
  <c r="H15" i="1244"/>
  <c r="H14" i="1244"/>
  <c r="H13" i="1244"/>
  <c r="H12" i="1244"/>
  <c r="H11" i="1244"/>
  <c r="H10" i="1244"/>
  <c r="H9" i="1244"/>
  <c r="H8" i="1244"/>
  <c r="H7" i="1244"/>
  <c r="H6" i="1244"/>
  <c r="H5" i="1244"/>
  <c r="H4" i="1244"/>
  <c r="F54" i="1243" l="1"/>
  <c r="E54" i="1243"/>
  <c r="F53" i="1243"/>
  <c r="E53" i="1243"/>
  <c r="F52" i="1243"/>
  <c r="E52" i="1243"/>
  <c r="F51" i="1243"/>
  <c r="E51" i="1243"/>
  <c r="F50" i="1243"/>
  <c r="E50" i="1243"/>
  <c r="F49" i="1243"/>
  <c r="E49" i="1243"/>
  <c r="F48" i="1243"/>
  <c r="E48" i="1243"/>
  <c r="F47" i="1243"/>
  <c r="E47" i="1243"/>
  <c r="F46" i="1243"/>
  <c r="E46" i="1243"/>
  <c r="F45" i="1243"/>
  <c r="E45" i="1243"/>
  <c r="F44" i="1243"/>
  <c r="E44" i="1243"/>
  <c r="F43" i="1243"/>
  <c r="E43" i="1243"/>
  <c r="F42" i="1243"/>
  <c r="E42" i="1243"/>
  <c r="F41" i="1243"/>
  <c r="E41" i="1243"/>
  <c r="F40" i="1243"/>
  <c r="E40" i="1243"/>
  <c r="F39" i="1243"/>
  <c r="E39" i="1243"/>
  <c r="F38" i="1243"/>
  <c r="E38" i="1243"/>
  <c r="F37" i="1243"/>
  <c r="E37" i="1243"/>
  <c r="F36" i="1243"/>
  <c r="E36" i="1243"/>
  <c r="F35" i="1243"/>
  <c r="E35" i="1243"/>
  <c r="F34" i="1243"/>
  <c r="E34" i="1243"/>
  <c r="F33" i="1243"/>
  <c r="E33" i="1243"/>
  <c r="F32" i="1243"/>
  <c r="E32" i="1243"/>
  <c r="F31" i="1243"/>
  <c r="E31" i="1243"/>
  <c r="F30" i="1243"/>
  <c r="E30" i="1243"/>
  <c r="F29" i="1243"/>
  <c r="E29" i="1243"/>
  <c r="F28" i="1243"/>
  <c r="E28" i="1243"/>
  <c r="F27" i="1243"/>
  <c r="E27" i="1243"/>
  <c r="F26" i="1243"/>
  <c r="E26" i="1243"/>
  <c r="F25" i="1243"/>
  <c r="E25" i="1243"/>
  <c r="F24" i="1243"/>
  <c r="E24" i="1243"/>
  <c r="F23" i="1243"/>
  <c r="E23" i="1243"/>
  <c r="F22" i="1243"/>
  <c r="E22" i="1243"/>
  <c r="F21" i="1243"/>
  <c r="E21" i="1243"/>
  <c r="F20" i="1243"/>
  <c r="E20" i="1243"/>
  <c r="F19" i="1243"/>
  <c r="E19" i="1243"/>
  <c r="F18" i="1243"/>
  <c r="E18" i="1243"/>
  <c r="F17" i="1243"/>
  <c r="E17" i="1243"/>
  <c r="F16" i="1243"/>
  <c r="E16" i="1243"/>
  <c r="F15" i="1243"/>
  <c r="E15" i="1243"/>
  <c r="F14" i="1243"/>
  <c r="E14" i="1243"/>
  <c r="F13" i="1243"/>
  <c r="E13" i="1243"/>
  <c r="F12" i="1243"/>
  <c r="E12" i="1243"/>
  <c r="F11" i="1243"/>
  <c r="E11" i="1243"/>
  <c r="F10" i="1243"/>
  <c r="E10" i="1243"/>
  <c r="F9" i="1243"/>
  <c r="E9" i="1243"/>
  <c r="F8" i="1243"/>
  <c r="E8" i="1243"/>
  <c r="F7" i="1243"/>
  <c r="E7" i="1243"/>
  <c r="F6" i="1243"/>
  <c r="E6" i="1243"/>
  <c r="F5" i="1243"/>
  <c r="E5" i="1243"/>
  <c r="F4" i="1243"/>
  <c r="E4" i="1243"/>
  <c r="H54" i="1243"/>
  <c r="H53" i="1243"/>
  <c r="H52" i="1243"/>
  <c r="H51" i="1243"/>
  <c r="H50" i="1243"/>
  <c r="H49" i="1243"/>
  <c r="H48" i="1243"/>
  <c r="H47" i="1243"/>
  <c r="H46" i="1243"/>
  <c r="H45" i="1243"/>
  <c r="H44" i="1243"/>
  <c r="H43" i="1243"/>
  <c r="H42" i="1243"/>
  <c r="H41" i="1243"/>
  <c r="H40" i="1243"/>
  <c r="H39" i="1243"/>
  <c r="H38" i="1243"/>
  <c r="H37" i="1243"/>
  <c r="H36" i="1243"/>
  <c r="H35" i="1243"/>
  <c r="H34" i="1243"/>
  <c r="H33" i="1243"/>
  <c r="H32" i="1243"/>
  <c r="H31" i="1243"/>
  <c r="H29" i="1243"/>
  <c r="H28" i="1243"/>
  <c r="H27" i="1243"/>
  <c r="H26" i="1243"/>
  <c r="H25" i="1243"/>
  <c r="H24" i="1243"/>
  <c r="H23" i="1243"/>
  <c r="H22" i="1243"/>
  <c r="H21" i="1243"/>
  <c r="H20" i="1243"/>
  <c r="H19" i="1243"/>
  <c r="H18" i="1243"/>
  <c r="H17" i="1243"/>
  <c r="H16" i="1243"/>
  <c r="H15" i="1243"/>
  <c r="H14" i="1243"/>
  <c r="H13" i="1243"/>
  <c r="H12" i="1243"/>
  <c r="H11" i="1243"/>
  <c r="H10" i="1243"/>
  <c r="H9" i="1243"/>
  <c r="H8" i="1243"/>
  <c r="H7" i="1243"/>
  <c r="H6" i="1243"/>
  <c r="H5" i="1243"/>
  <c r="H4" i="1243"/>
  <c r="F54" i="1242" l="1"/>
  <c r="E54" i="1242"/>
  <c r="F53" i="1242"/>
  <c r="E53" i="1242"/>
  <c r="F52" i="1242"/>
  <c r="E52" i="1242"/>
  <c r="F51" i="1242"/>
  <c r="E51" i="1242"/>
  <c r="F50" i="1242"/>
  <c r="E50" i="1242"/>
  <c r="F49" i="1242"/>
  <c r="E49" i="1242"/>
  <c r="F48" i="1242"/>
  <c r="E48" i="1242"/>
  <c r="F47" i="1242"/>
  <c r="E47" i="1242"/>
  <c r="F46" i="1242"/>
  <c r="E46" i="1242"/>
  <c r="F45" i="1242"/>
  <c r="E45" i="1242"/>
  <c r="F44" i="1242"/>
  <c r="E44" i="1242"/>
  <c r="F43" i="1242"/>
  <c r="E43" i="1242"/>
  <c r="F42" i="1242"/>
  <c r="E42" i="1242"/>
  <c r="F41" i="1242"/>
  <c r="E41" i="1242"/>
  <c r="F40" i="1242"/>
  <c r="E40" i="1242"/>
  <c r="F39" i="1242"/>
  <c r="E39" i="1242"/>
  <c r="F38" i="1242"/>
  <c r="E38" i="1242"/>
  <c r="F37" i="1242"/>
  <c r="E37" i="1242"/>
  <c r="F36" i="1242"/>
  <c r="E36" i="1242"/>
  <c r="F35" i="1242"/>
  <c r="E35" i="1242"/>
  <c r="F34" i="1242"/>
  <c r="E34" i="1242"/>
  <c r="F33" i="1242"/>
  <c r="E33" i="1242"/>
  <c r="F32" i="1242"/>
  <c r="E32" i="1242"/>
  <c r="F31" i="1242"/>
  <c r="E31" i="1242"/>
  <c r="F30" i="1242"/>
  <c r="E30" i="1242"/>
  <c r="F29" i="1242"/>
  <c r="E29" i="1242"/>
  <c r="F28" i="1242"/>
  <c r="E28" i="1242"/>
  <c r="F27" i="1242"/>
  <c r="E27" i="1242"/>
  <c r="F26" i="1242"/>
  <c r="E26" i="1242"/>
  <c r="F25" i="1242"/>
  <c r="E25" i="1242"/>
  <c r="F24" i="1242"/>
  <c r="E24" i="1242"/>
  <c r="F23" i="1242"/>
  <c r="E23" i="1242"/>
  <c r="F22" i="1242"/>
  <c r="E22" i="1242"/>
  <c r="F21" i="1242"/>
  <c r="E21" i="1242"/>
  <c r="F20" i="1242"/>
  <c r="E20" i="1242"/>
  <c r="F19" i="1242"/>
  <c r="E19" i="1242"/>
  <c r="F18" i="1242"/>
  <c r="E18" i="1242"/>
  <c r="F17" i="1242"/>
  <c r="E17" i="1242"/>
  <c r="F16" i="1242"/>
  <c r="E16" i="1242"/>
  <c r="F15" i="1242"/>
  <c r="E15" i="1242"/>
  <c r="F14" i="1242"/>
  <c r="E14" i="1242"/>
  <c r="F13" i="1242"/>
  <c r="E13" i="1242"/>
  <c r="F12" i="1242"/>
  <c r="E12" i="1242"/>
  <c r="F11" i="1242"/>
  <c r="E11" i="1242"/>
  <c r="F10" i="1242"/>
  <c r="E10" i="1242"/>
  <c r="F9" i="1242"/>
  <c r="E9" i="1242"/>
  <c r="F8" i="1242"/>
  <c r="E8" i="1242"/>
  <c r="F7" i="1242"/>
  <c r="E7" i="1242"/>
  <c r="F6" i="1242"/>
  <c r="E6" i="1242"/>
  <c r="F5" i="1242"/>
  <c r="E5" i="1242"/>
  <c r="F4" i="1242"/>
  <c r="E4" i="1242"/>
  <c r="F54" i="1241"/>
  <c r="E54" i="1241"/>
  <c r="F53" i="1241"/>
  <c r="E53" i="1241"/>
  <c r="F52" i="1241"/>
  <c r="E52" i="1241"/>
  <c r="F51" i="1241"/>
  <c r="E51" i="1241"/>
  <c r="F50" i="1241"/>
  <c r="E50" i="1241"/>
  <c r="F49" i="1241"/>
  <c r="E49" i="1241"/>
  <c r="F48" i="1241"/>
  <c r="E48" i="1241"/>
  <c r="F47" i="1241"/>
  <c r="E47" i="1241"/>
  <c r="F46" i="1241"/>
  <c r="E46" i="1241"/>
  <c r="F45" i="1241"/>
  <c r="E45" i="1241"/>
  <c r="F44" i="1241"/>
  <c r="E44" i="1241"/>
  <c r="F43" i="1241"/>
  <c r="E43" i="1241"/>
  <c r="F42" i="1241"/>
  <c r="E42" i="1241"/>
  <c r="F41" i="1241"/>
  <c r="E41" i="1241"/>
  <c r="F40" i="1241"/>
  <c r="E40" i="1241"/>
  <c r="F39" i="1241"/>
  <c r="E39" i="1241"/>
  <c r="F38" i="1241"/>
  <c r="E38" i="1241"/>
  <c r="F37" i="1241"/>
  <c r="E37" i="1241"/>
  <c r="F36" i="1241"/>
  <c r="E36" i="1241"/>
  <c r="F35" i="1241"/>
  <c r="E35" i="1241"/>
  <c r="F34" i="1241"/>
  <c r="E34" i="1241"/>
  <c r="F33" i="1241"/>
  <c r="E33" i="1241"/>
  <c r="F32" i="1241"/>
  <c r="E32" i="1241"/>
  <c r="F31" i="1241"/>
  <c r="E31" i="1241"/>
  <c r="F30" i="1241"/>
  <c r="E30" i="1241"/>
  <c r="F29" i="1241"/>
  <c r="E29" i="1241"/>
  <c r="F28" i="1241"/>
  <c r="E28" i="1241"/>
  <c r="F27" i="1241"/>
  <c r="E27" i="1241"/>
  <c r="F26" i="1241"/>
  <c r="E26" i="1241"/>
  <c r="F25" i="1241"/>
  <c r="E25" i="1241"/>
  <c r="F24" i="1241"/>
  <c r="E24" i="1241"/>
  <c r="F23" i="1241"/>
  <c r="E23" i="1241"/>
  <c r="F22" i="1241"/>
  <c r="E22" i="1241"/>
  <c r="F21" i="1241"/>
  <c r="E21" i="1241"/>
  <c r="F20" i="1241"/>
  <c r="E20" i="1241"/>
  <c r="F19" i="1241"/>
  <c r="E19" i="1241"/>
  <c r="F18" i="1241"/>
  <c r="E18" i="1241"/>
  <c r="F17" i="1241"/>
  <c r="E17" i="1241"/>
  <c r="F16" i="1241"/>
  <c r="E16" i="1241"/>
  <c r="F15" i="1241"/>
  <c r="E15" i="1241"/>
  <c r="F14" i="1241"/>
  <c r="E14" i="1241"/>
  <c r="F13" i="1241"/>
  <c r="E13" i="1241"/>
  <c r="F12" i="1241"/>
  <c r="E12" i="1241"/>
  <c r="F11" i="1241"/>
  <c r="E11" i="1241"/>
  <c r="F10" i="1241"/>
  <c r="E10" i="1241"/>
  <c r="F9" i="1241"/>
  <c r="E9" i="1241"/>
  <c r="F8" i="1241"/>
  <c r="E8" i="1241"/>
  <c r="F7" i="1241"/>
  <c r="E7" i="1241"/>
  <c r="F6" i="1241"/>
  <c r="E6" i="1241"/>
  <c r="F5" i="1241"/>
  <c r="E5" i="1241"/>
  <c r="F4" i="1241"/>
  <c r="E4" i="1241"/>
  <c r="F54" i="1240"/>
  <c r="E54" i="1240"/>
  <c r="F53" i="1240"/>
  <c r="E53" i="1240"/>
  <c r="F52" i="1240"/>
  <c r="E52" i="1240"/>
  <c r="F51" i="1240"/>
  <c r="E51" i="1240"/>
  <c r="F50" i="1240"/>
  <c r="E50" i="1240"/>
  <c r="F49" i="1240"/>
  <c r="E49" i="1240"/>
  <c r="F48" i="1240"/>
  <c r="E48" i="1240"/>
  <c r="F47" i="1240"/>
  <c r="E47" i="1240"/>
  <c r="F46" i="1240"/>
  <c r="E46" i="1240"/>
  <c r="F45" i="1240"/>
  <c r="E45" i="1240"/>
  <c r="F44" i="1240"/>
  <c r="E44" i="1240"/>
  <c r="F43" i="1240"/>
  <c r="E43" i="1240"/>
  <c r="F42" i="1240"/>
  <c r="E42" i="1240"/>
  <c r="F41" i="1240"/>
  <c r="E41" i="1240"/>
  <c r="F40" i="1240"/>
  <c r="E40" i="1240"/>
  <c r="F39" i="1240"/>
  <c r="E39" i="1240"/>
  <c r="F38" i="1240"/>
  <c r="E38" i="1240"/>
  <c r="F37" i="1240"/>
  <c r="E37" i="1240"/>
  <c r="F36" i="1240"/>
  <c r="E36" i="1240"/>
  <c r="F35" i="1240"/>
  <c r="E35" i="1240"/>
  <c r="F34" i="1240"/>
  <c r="E34" i="1240"/>
  <c r="F33" i="1240"/>
  <c r="E33" i="1240"/>
  <c r="F32" i="1240"/>
  <c r="E32" i="1240"/>
  <c r="F31" i="1240"/>
  <c r="E31" i="1240"/>
  <c r="F30" i="1240"/>
  <c r="E30" i="1240"/>
  <c r="F29" i="1240"/>
  <c r="E29" i="1240"/>
  <c r="F28" i="1240"/>
  <c r="E28" i="1240"/>
  <c r="F27" i="1240"/>
  <c r="E27" i="1240"/>
  <c r="F26" i="1240"/>
  <c r="E26" i="1240"/>
  <c r="F25" i="1240"/>
  <c r="E25" i="1240"/>
  <c r="F24" i="1240"/>
  <c r="E24" i="1240"/>
  <c r="F23" i="1240"/>
  <c r="E23" i="1240"/>
  <c r="F22" i="1240"/>
  <c r="E22" i="1240"/>
  <c r="F21" i="1240"/>
  <c r="E21" i="1240"/>
  <c r="F20" i="1240"/>
  <c r="E20" i="1240"/>
  <c r="F19" i="1240"/>
  <c r="E19" i="1240"/>
  <c r="F18" i="1240"/>
  <c r="E18" i="1240"/>
  <c r="F17" i="1240"/>
  <c r="E17" i="1240"/>
  <c r="F16" i="1240"/>
  <c r="E16" i="1240"/>
  <c r="F15" i="1240"/>
  <c r="E15" i="1240"/>
  <c r="F14" i="1240"/>
  <c r="E14" i="1240"/>
  <c r="F13" i="1240"/>
  <c r="E13" i="1240"/>
  <c r="F12" i="1240"/>
  <c r="E12" i="1240"/>
  <c r="F11" i="1240"/>
  <c r="E11" i="1240"/>
  <c r="F10" i="1240"/>
  <c r="E10" i="1240"/>
  <c r="F9" i="1240"/>
  <c r="E9" i="1240"/>
  <c r="F8" i="1240"/>
  <c r="E8" i="1240"/>
  <c r="F7" i="1240"/>
  <c r="E7" i="1240"/>
  <c r="F6" i="1240"/>
  <c r="E6" i="1240"/>
  <c r="F5" i="1240"/>
  <c r="E5" i="1240"/>
  <c r="F4" i="1240"/>
  <c r="E4" i="1240"/>
  <c r="F54" i="1239"/>
  <c r="E54" i="1239"/>
  <c r="F53" i="1239"/>
  <c r="E53" i="1239"/>
  <c r="F52" i="1239"/>
  <c r="E52" i="1239"/>
  <c r="F51" i="1239"/>
  <c r="E51" i="1239"/>
  <c r="F50" i="1239"/>
  <c r="E50" i="1239"/>
  <c r="F49" i="1239"/>
  <c r="E49" i="1239"/>
  <c r="F48" i="1239"/>
  <c r="E48" i="1239"/>
  <c r="F47" i="1239"/>
  <c r="E47" i="1239"/>
  <c r="F46" i="1239"/>
  <c r="E46" i="1239"/>
  <c r="F45" i="1239"/>
  <c r="E45" i="1239"/>
  <c r="F44" i="1239"/>
  <c r="E44" i="1239"/>
  <c r="F43" i="1239"/>
  <c r="E43" i="1239"/>
  <c r="F42" i="1239"/>
  <c r="E42" i="1239"/>
  <c r="F41" i="1239"/>
  <c r="E41" i="1239"/>
  <c r="F40" i="1239"/>
  <c r="E40" i="1239"/>
  <c r="F39" i="1239"/>
  <c r="E39" i="1239"/>
  <c r="F38" i="1239"/>
  <c r="E38" i="1239"/>
  <c r="F37" i="1239"/>
  <c r="E37" i="1239"/>
  <c r="F36" i="1239"/>
  <c r="E36" i="1239"/>
  <c r="F35" i="1239"/>
  <c r="E35" i="1239"/>
  <c r="F34" i="1239"/>
  <c r="E34" i="1239"/>
  <c r="F33" i="1239"/>
  <c r="E33" i="1239"/>
  <c r="F32" i="1239"/>
  <c r="E32" i="1239"/>
  <c r="F31" i="1239"/>
  <c r="E31" i="1239"/>
  <c r="F30" i="1239"/>
  <c r="E30" i="1239"/>
  <c r="F29" i="1239"/>
  <c r="E29" i="1239"/>
  <c r="F28" i="1239"/>
  <c r="E28" i="1239"/>
  <c r="F27" i="1239"/>
  <c r="E27" i="1239"/>
  <c r="F26" i="1239"/>
  <c r="E26" i="1239"/>
  <c r="F25" i="1239"/>
  <c r="E25" i="1239"/>
  <c r="F24" i="1239"/>
  <c r="E24" i="1239"/>
  <c r="F23" i="1239"/>
  <c r="E23" i="1239"/>
  <c r="F22" i="1239"/>
  <c r="E22" i="1239"/>
  <c r="F21" i="1239"/>
  <c r="E21" i="1239"/>
  <c r="F20" i="1239"/>
  <c r="E20" i="1239"/>
  <c r="F19" i="1239"/>
  <c r="E19" i="1239"/>
  <c r="F18" i="1239"/>
  <c r="E18" i="1239"/>
  <c r="F17" i="1239"/>
  <c r="E17" i="1239"/>
  <c r="F16" i="1239"/>
  <c r="E16" i="1239"/>
  <c r="F15" i="1239"/>
  <c r="E15" i="1239"/>
  <c r="F14" i="1239"/>
  <c r="E14" i="1239"/>
  <c r="F13" i="1239"/>
  <c r="E13" i="1239"/>
  <c r="F12" i="1239"/>
  <c r="E12" i="1239"/>
  <c r="F11" i="1239"/>
  <c r="E11" i="1239"/>
  <c r="F10" i="1239"/>
  <c r="E10" i="1239"/>
  <c r="F9" i="1239"/>
  <c r="E9" i="1239"/>
  <c r="F8" i="1239"/>
  <c r="E8" i="1239"/>
  <c r="F7" i="1239"/>
  <c r="E7" i="1239"/>
  <c r="F6" i="1239"/>
  <c r="E6" i="1239"/>
  <c r="F5" i="1239"/>
  <c r="E5" i="1239"/>
  <c r="F4" i="1239"/>
  <c r="E4" i="1239"/>
  <c r="F54" i="1238"/>
  <c r="E54" i="1238"/>
  <c r="F53" i="1238"/>
  <c r="E53" i="1238"/>
  <c r="F52" i="1238"/>
  <c r="E52" i="1238"/>
  <c r="F51" i="1238"/>
  <c r="E51" i="1238"/>
  <c r="F50" i="1238"/>
  <c r="E50" i="1238"/>
  <c r="F49" i="1238"/>
  <c r="E49" i="1238"/>
  <c r="F48" i="1238"/>
  <c r="E48" i="1238"/>
  <c r="F47" i="1238"/>
  <c r="E47" i="1238"/>
  <c r="F46" i="1238"/>
  <c r="E46" i="1238"/>
  <c r="F45" i="1238"/>
  <c r="E45" i="1238"/>
  <c r="F44" i="1238"/>
  <c r="E44" i="1238"/>
  <c r="F43" i="1238"/>
  <c r="E43" i="1238"/>
  <c r="F42" i="1238"/>
  <c r="E42" i="1238"/>
  <c r="F41" i="1238"/>
  <c r="E41" i="1238"/>
  <c r="F40" i="1238"/>
  <c r="E40" i="1238"/>
  <c r="F39" i="1238"/>
  <c r="E39" i="1238"/>
  <c r="F38" i="1238"/>
  <c r="E38" i="1238"/>
  <c r="F37" i="1238"/>
  <c r="E37" i="1238"/>
  <c r="F36" i="1238"/>
  <c r="E36" i="1238"/>
  <c r="F35" i="1238"/>
  <c r="E35" i="1238"/>
  <c r="F34" i="1238"/>
  <c r="E34" i="1238"/>
  <c r="F33" i="1238"/>
  <c r="E33" i="1238"/>
  <c r="F32" i="1238"/>
  <c r="E32" i="1238"/>
  <c r="F31" i="1238"/>
  <c r="E31" i="1238"/>
  <c r="F30" i="1238"/>
  <c r="E30" i="1238"/>
  <c r="F29" i="1238"/>
  <c r="E29" i="1238"/>
  <c r="F28" i="1238"/>
  <c r="E28" i="1238"/>
  <c r="F27" i="1238"/>
  <c r="E27" i="1238"/>
  <c r="F26" i="1238"/>
  <c r="E26" i="1238"/>
  <c r="F25" i="1238"/>
  <c r="E25" i="1238"/>
  <c r="F24" i="1238"/>
  <c r="E24" i="1238"/>
  <c r="F23" i="1238"/>
  <c r="E23" i="1238"/>
  <c r="F22" i="1238"/>
  <c r="E22" i="1238"/>
  <c r="F21" i="1238"/>
  <c r="E21" i="1238"/>
  <c r="F20" i="1238"/>
  <c r="E20" i="1238"/>
  <c r="F19" i="1238"/>
  <c r="E19" i="1238"/>
  <c r="F18" i="1238"/>
  <c r="E18" i="1238"/>
  <c r="F17" i="1238"/>
  <c r="E17" i="1238"/>
  <c r="F16" i="1238"/>
  <c r="E16" i="1238"/>
  <c r="F15" i="1238"/>
  <c r="E15" i="1238"/>
  <c r="F14" i="1238"/>
  <c r="E14" i="1238"/>
  <c r="F13" i="1238"/>
  <c r="E13" i="1238"/>
  <c r="F12" i="1238"/>
  <c r="E12" i="1238"/>
  <c r="F11" i="1238"/>
  <c r="E11" i="1238"/>
  <c r="F10" i="1238"/>
  <c r="E10" i="1238"/>
  <c r="F9" i="1238"/>
  <c r="E9" i="1238"/>
  <c r="F8" i="1238"/>
  <c r="E8" i="1238"/>
  <c r="F7" i="1238"/>
  <c r="E7" i="1238"/>
  <c r="F6" i="1238"/>
  <c r="E6" i="1238"/>
  <c r="F5" i="1238"/>
  <c r="E5" i="1238"/>
  <c r="F4" i="1238"/>
  <c r="E4" i="1238"/>
  <c r="F54" i="1237"/>
  <c r="E54" i="1237"/>
  <c r="F53" i="1237"/>
  <c r="E53" i="1237"/>
  <c r="F52" i="1237"/>
  <c r="E52" i="1237"/>
  <c r="F51" i="1237"/>
  <c r="E51" i="1237"/>
  <c r="F50" i="1237"/>
  <c r="E50" i="1237"/>
  <c r="F49" i="1237"/>
  <c r="E49" i="1237"/>
  <c r="F48" i="1237"/>
  <c r="E48" i="1237"/>
  <c r="F47" i="1237"/>
  <c r="E47" i="1237"/>
  <c r="F46" i="1237"/>
  <c r="E46" i="1237"/>
  <c r="F45" i="1237"/>
  <c r="E45" i="1237"/>
  <c r="F44" i="1237"/>
  <c r="E44" i="1237"/>
  <c r="F43" i="1237"/>
  <c r="E43" i="1237"/>
  <c r="F42" i="1237"/>
  <c r="E42" i="1237"/>
  <c r="F41" i="1237"/>
  <c r="E41" i="1237"/>
  <c r="F40" i="1237"/>
  <c r="E40" i="1237"/>
  <c r="F39" i="1237"/>
  <c r="E39" i="1237"/>
  <c r="F38" i="1237"/>
  <c r="E38" i="1237"/>
  <c r="F37" i="1237"/>
  <c r="E37" i="1237"/>
  <c r="F36" i="1237"/>
  <c r="E36" i="1237"/>
  <c r="F35" i="1237"/>
  <c r="E35" i="1237"/>
  <c r="F34" i="1237"/>
  <c r="E34" i="1237"/>
  <c r="F33" i="1237"/>
  <c r="E33" i="1237"/>
  <c r="F32" i="1237"/>
  <c r="E32" i="1237"/>
  <c r="F31" i="1237"/>
  <c r="E31" i="1237"/>
  <c r="F30" i="1237"/>
  <c r="E30" i="1237"/>
  <c r="F29" i="1237"/>
  <c r="E29" i="1237"/>
  <c r="F28" i="1237"/>
  <c r="E28" i="1237"/>
  <c r="F27" i="1237"/>
  <c r="E27" i="1237"/>
  <c r="F26" i="1237"/>
  <c r="E26" i="1237"/>
  <c r="F25" i="1237"/>
  <c r="E25" i="1237"/>
  <c r="F24" i="1237"/>
  <c r="E24" i="1237"/>
  <c r="F23" i="1237"/>
  <c r="E23" i="1237"/>
  <c r="F22" i="1237"/>
  <c r="E22" i="1237"/>
  <c r="F21" i="1237"/>
  <c r="E21" i="1237"/>
  <c r="F20" i="1237"/>
  <c r="E20" i="1237"/>
  <c r="F19" i="1237"/>
  <c r="E19" i="1237"/>
  <c r="F18" i="1237"/>
  <c r="E18" i="1237"/>
  <c r="F17" i="1237"/>
  <c r="E17" i="1237"/>
  <c r="F16" i="1237"/>
  <c r="E16" i="1237"/>
  <c r="F15" i="1237"/>
  <c r="E15" i="1237"/>
  <c r="F14" i="1237"/>
  <c r="E14" i="1237"/>
  <c r="F13" i="1237"/>
  <c r="E13" i="1237"/>
  <c r="F12" i="1237"/>
  <c r="E12" i="1237"/>
  <c r="F11" i="1237"/>
  <c r="E11" i="1237"/>
  <c r="F10" i="1237"/>
  <c r="E10" i="1237"/>
  <c r="F9" i="1237"/>
  <c r="E9" i="1237"/>
  <c r="F8" i="1237"/>
  <c r="E8" i="1237"/>
  <c r="F7" i="1237"/>
  <c r="E7" i="1237"/>
  <c r="F6" i="1237"/>
  <c r="E6" i="1237"/>
  <c r="F5" i="1237"/>
  <c r="E5" i="1237"/>
  <c r="F4" i="1237"/>
  <c r="E4" i="1237"/>
  <c r="F54" i="1236"/>
  <c r="E54" i="1236"/>
  <c r="F53" i="1236"/>
  <c r="E53" i="1236"/>
  <c r="F52" i="1236"/>
  <c r="E52" i="1236"/>
  <c r="F51" i="1236"/>
  <c r="E51" i="1236"/>
  <c r="F50" i="1236"/>
  <c r="E50" i="1236"/>
  <c r="F49" i="1236"/>
  <c r="E49" i="1236"/>
  <c r="F48" i="1236"/>
  <c r="E48" i="1236"/>
  <c r="F47" i="1236"/>
  <c r="E47" i="1236"/>
  <c r="F46" i="1236"/>
  <c r="E46" i="1236"/>
  <c r="F45" i="1236"/>
  <c r="E45" i="1236"/>
  <c r="F44" i="1236"/>
  <c r="E44" i="1236"/>
  <c r="F43" i="1236"/>
  <c r="E43" i="1236"/>
  <c r="F42" i="1236"/>
  <c r="E42" i="1236"/>
  <c r="F41" i="1236"/>
  <c r="E41" i="1236"/>
  <c r="F40" i="1236"/>
  <c r="E40" i="1236"/>
  <c r="F39" i="1236"/>
  <c r="E39" i="1236"/>
  <c r="F38" i="1236"/>
  <c r="E38" i="1236"/>
  <c r="F37" i="1236"/>
  <c r="E37" i="1236"/>
  <c r="F36" i="1236"/>
  <c r="E36" i="1236"/>
  <c r="F35" i="1236"/>
  <c r="E35" i="1236"/>
  <c r="F34" i="1236"/>
  <c r="E34" i="1236"/>
  <c r="F33" i="1236"/>
  <c r="E33" i="1236"/>
  <c r="F32" i="1236"/>
  <c r="E32" i="1236"/>
  <c r="F31" i="1236"/>
  <c r="E31" i="1236"/>
  <c r="F30" i="1236"/>
  <c r="E30" i="1236"/>
  <c r="F29" i="1236"/>
  <c r="E29" i="1236"/>
  <c r="F28" i="1236"/>
  <c r="E28" i="1236"/>
  <c r="F27" i="1236"/>
  <c r="E27" i="1236"/>
  <c r="F26" i="1236"/>
  <c r="E26" i="1236"/>
  <c r="F25" i="1236"/>
  <c r="E25" i="1236"/>
  <c r="F24" i="1236"/>
  <c r="E24" i="1236"/>
  <c r="F23" i="1236"/>
  <c r="E23" i="1236"/>
  <c r="F22" i="1236"/>
  <c r="E22" i="1236"/>
  <c r="F21" i="1236"/>
  <c r="E21" i="1236"/>
  <c r="F20" i="1236"/>
  <c r="E20" i="1236"/>
  <c r="F19" i="1236"/>
  <c r="E19" i="1236"/>
  <c r="F18" i="1236"/>
  <c r="E18" i="1236"/>
  <c r="F17" i="1236"/>
  <c r="E17" i="1236"/>
  <c r="F16" i="1236"/>
  <c r="E16" i="1236"/>
  <c r="F15" i="1236"/>
  <c r="E15" i="1236"/>
  <c r="F14" i="1236"/>
  <c r="E14" i="1236"/>
  <c r="F13" i="1236"/>
  <c r="E13" i="1236"/>
  <c r="F12" i="1236"/>
  <c r="E12" i="1236"/>
  <c r="F11" i="1236"/>
  <c r="E11" i="1236"/>
  <c r="F10" i="1236"/>
  <c r="E10" i="1236"/>
  <c r="F9" i="1236"/>
  <c r="E9" i="1236"/>
  <c r="F8" i="1236"/>
  <c r="E8" i="1236"/>
  <c r="F7" i="1236"/>
  <c r="E7" i="1236"/>
  <c r="F6" i="1236"/>
  <c r="E6" i="1236"/>
  <c r="F5" i="1236"/>
  <c r="E5" i="1236"/>
  <c r="F4" i="1236"/>
  <c r="E4" i="1236"/>
  <c r="F54" i="1235"/>
  <c r="E54" i="1235"/>
  <c r="F53" i="1235"/>
  <c r="E53" i="1235"/>
  <c r="F52" i="1235"/>
  <c r="E52" i="1235"/>
  <c r="F51" i="1235"/>
  <c r="E51" i="1235"/>
  <c r="F50" i="1235"/>
  <c r="E50" i="1235"/>
  <c r="F49" i="1235"/>
  <c r="E49" i="1235"/>
  <c r="F48" i="1235"/>
  <c r="E48" i="1235"/>
  <c r="F47" i="1235"/>
  <c r="E47" i="1235"/>
  <c r="F46" i="1235"/>
  <c r="E46" i="1235"/>
  <c r="F45" i="1235"/>
  <c r="E45" i="1235"/>
  <c r="F44" i="1235"/>
  <c r="E44" i="1235"/>
  <c r="F43" i="1235"/>
  <c r="E43" i="1235"/>
  <c r="F42" i="1235"/>
  <c r="E42" i="1235"/>
  <c r="F41" i="1235"/>
  <c r="E41" i="1235"/>
  <c r="F40" i="1235"/>
  <c r="E40" i="1235"/>
  <c r="F39" i="1235"/>
  <c r="E39" i="1235"/>
  <c r="F38" i="1235"/>
  <c r="E38" i="1235"/>
  <c r="F37" i="1235"/>
  <c r="E37" i="1235"/>
  <c r="F36" i="1235"/>
  <c r="E36" i="1235"/>
  <c r="F35" i="1235"/>
  <c r="E35" i="1235"/>
  <c r="F34" i="1235"/>
  <c r="E34" i="1235"/>
  <c r="F33" i="1235"/>
  <c r="E33" i="1235"/>
  <c r="F32" i="1235"/>
  <c r="E32" i="1235"/>
  <c r="F31" i="1235"/>
  <c r="E31" i="1235"/>
  <c r="F30" i="1235"/>
  <c r="E30" i="1235"/>
  <c r="F29" i="1235"/>
  <c r="E29" i="1235"/>
  <c r="F28" i="1235"/>
  <c r="E28" i="1235"/>
  <c r="F27" i="1235"/>
  <c r="E27" i="1235"/>
  <c r="F26" i="1235"/>
  <c r="E26" i="1235"/>
  <c r="F25" i="1235"/>
  <c r="E25" i="1235"/>
  <c r="F24" i="1235"/>
  <c r="E24" i="1235"/>
  <c r="F23" i="1235"/>
  <c r="E23" i="1235"/>
  <c r="F22" i="1235"/>
  <c r="E22" i="1235"/>
  <c r="F21" i="1235"/>
  <c r="E21" i="1235"/>
  <c r="F20" i="1235"/>
  <c r="E20" i="1235"/>
  <c r="F19" i="1235"/>
  <c r="E19" i="1235"/>
  <c r="F18" i="1235"/>
  <c r="E18" i="1235"/>
  <c r="F17" i="1235"/>
  <c r="E17" i="1235"/>
  <c r="F16" i="1235"/>
  <c r="E16" i="1235"/>
  <c r="F15" i="1235"/>
  <c r="E15" i="1235"/>
  <c r="F14" i="1235"/>
  <c r="E14" i="1235"/>
  <c r="F13" i="1235"/>
  <c r="E13" i="1235"/>
  <c r="F12" i="1235"/>
  <c r="E12" i="1235"/>
  <c r="F11" i="1235"/>
  <c r="E11" i="1235"/>
  <c r="F10" i="1235"/>
  <c r="E10" i="1235"/>
  <c r="F9" i="1235"/>
  <c r="E9" i="1235"/>
  <c r="F8" i="1235"/>
  <c r="E8" i="1235"/>
  <c r="F7" i="1235"/>
  <c r="E7" i="1235"/>
  <c r="F6" i="1235"/>
  <c r="E6" i="1235"/>
  <c r="F5" i="1235"/>
  <c r="E5" i="1235"/>
  <c r="F4" i="1235"/>
  <c r="E4" i="1235"/>
  <c r="F54" i="1234"/>
  <c r="E54" i="1234"/>
  <c r="F53" i="1234"/>
  <c r="E53" i="1234"/>
  <c r="F52" i="1234"/>
  <c r="E52" i="1234"/>
  <c r="F51" i="1234"/>
  <c r="E51" i="1234"/>
  <c r="F50" i="1234"/>
  <c r="E50" i="1234"/>
  <c r="F49" i="1234"/>
  <c r="E49" i="1234"/>
  <c r="F48" i="1234"/>
  <c r="E48" i="1234"/>
  <c r="F47" i="1234"/>
  <c r="E47" i="1234"/>
  <c r="F46" i="1234"/>
  <c r="E46" i="1234"/>
  <c r="F45" i="1234"/>
  <c r="E45" i="1234"/>
  <c r="F44" i="1234"/>
  <c r="E44" i="1234"/>
  <c r="F43" i="1234"/>
  <c r="E43" i="1234"/>
  <c r="F42" i="1234"/>
  <c r="E42" i="1234"/>
  <c r="F41" i="1234"/>
  <c r="E41" i="1234"/>
  <c r="F40" i="1234"/>
  <c r="E40" i="1234"/>
  <c r="F39" i="1234"/>
  <c r="E39" i="1234"/>
  <c r="F38" i="1234"/>
  <c r="E38" i="1234"/>
  <c r="F37" i="1234"/>
  <c r="E37" i="1234"/>
  <c r="F36" i="1234"/>
  <c r="E36" i="1234"/>
  <c r="F35" i="1234"/>
  <c r="E35" i="1234"/>
  <c r="F34" i="1234"/>
  <c r="E34" i="1234"/>
  <c r="F33" i="1234"/>
  <c r="E33" i="1234"/>
  <c r="F32" i="1234"/>
  <c r="E32" i="1234"/>
  <c r="F31" i="1234"/>
  <c r="E31" i="1234"/>
  <c r="F30" i="1234"/>
  <c r="E30" i="1234"/>
  <c r="F29" i="1234"/>
  <c r="E29" i="1234"/>
  <c r="F28" i="1234"/>
  <c r="E28" i="1234"/>
  <c r="F27" i="1234"/>
  <c r="E27" i="1234"/>
  <c r="F26" i="1234"/>
  <c r="E26" i="1234"/>
  <c r="F25" i="1234"/>
  <c r="E25" i="1234"/>
  <c r="F24" i="1234"/>
  <c r="E24" i="1234"/>
  <c r="F23" i="1234"/>
  <c r="E23" i="1234"/>
  <c r="F22" i="1234"/>
  <c r="E22" i="1234"/>
  <c r="F21" i="1234"/>
  <c r="E21" i="1234"/>
  <c r="F20" i="1234"/>
  <c r="E20" i="1234"/>
  <c r="F19" i="1234"/>
  <c r="E19" i="1234"/>
  <c r="F18" i="1234"/>
  <c r="E18" i="1234"/>
  <c r="F17" i="1234"/>
  <c r="E17" i="1234"/>
  <c r="F16" i="1234"/>
  <c r="E16" i="1234"/>
  <c r="F15" i="1234"/>
  <c r="E15" i="1234"/>
  <c r="F14" i="1234"/>
  <c r="E14" i="1234"/>
  <c r="F13" i="1234"/>
  <c r="E13" i="1234"/>
  <c r="F12" i="1234"/>
  <c r="E12" i="1234"/>
  <c r="F11" i="1234"/>
  <c r="E11" i="1234"/>
  <c r="F10" i="1234"/>
  <c r="E10" i="1234"/>
  <c r="F9" i="1234"/>
  <c r="E9" i="1234"/>
  <c r="F8" i="1234"/>
  <c r="E8" i="1234"/>
  <c r="F7" i="1234"/>
  <c r="E7" i="1234"/>
  <c r="F6" i="1234"/>
  <c r="E6" i="1234"/>
  <c r="F5" i="1234"/>
  <c r="E5" i="1234"/>
  <c r="F4" i="1234"/>
  <c r="E4" i="1234"/>
  <c r="F54" i="1233"/>
  <c r="E54" i="1233"/>
  <c r="F53" i="1233"/>
  <c r="E53" i="1233"/>
  <c r="F52" i="1233"/>
  <c r="E52" i="1233"/>
  <c r="F51" i="1233"/>
  <c r="E51" i="1233"/>
  <c r="F50" i="1233"/>
  <c r="E50" i="1233"/>
  <c r="F49" i="1233"/>
  <c r="E49" i="1233"/>
  <c r="F48" i="1233"/>
  <c r="E48" i="1233"/>
  <c r="F47" i="1233"/>
  <c r="E47" i="1233"/>
  <c r="F46" i="1233"/>
  <c r="E46" i="1233"/>
  <c r="F45" i="1233"/>
  <c r="E45" i="1233"/>
  <c r="F44" i="1233"/>
  <c r="E44" i="1233"/>
  <c r="F43" i="1233"/>
  <c r="E43" i="1233"/>
  <c r="F42" i="1233"/>
  <c r="E42" i="1233"/>
  <c r="F41" i="1233"/>
  <c r="E41" i="1233"/>
  <c r="F40" i="1233"/>
  <c r="E40" i="1233"/>
  <c r="F39" i="1233"/>
  <c r="E39" i="1233"/>
  <c r="F38" i="1233"/>
  <c r="E38" i="1233"/>
  <c r="F37" i="1233"/>
  <c r="E37" i="1233"/>
  <c r="F36" i="1233"/>
  <c r="E36" i="1233"/>
  <c r="F35" i="1233"/>
  <c r="E35" i="1233"/>
  <c r="F34" i="1233"/>
  <c r="E34" i="1233"/>
  <c r="F33" i="1233"/>
  <c r="E33" i="1233"/>
  <c r="F32" i="1233"/>
  <c r="E32" i="1233"/>
  <c r="F31" i="1233"/>
  <c r="E31" i="1233"/>
  <c r="F30" i="1233"/>
  <c r="E30" i="1233"/>
  <c r="F29" i="1233"/>
  <c r="E29" i="1233"/>
  <c r="F28" i="1233"/>
  <c r="E28" i="1233"/>
  <c r="F27" i="1233"/>
  <c r="E27" i="1233"/>
  <c r="F26" i="1233"/>
  <c r="E26" i="1233"/>
  <c r="F25" i="1233"/>
  <c r="E25" i="1233"/>
  <c r="F24" i="1233"/>
  <c r="E24" i="1233"/>
  <c r="F23" i="1233"/>
  <c r="E23" i="1233"/>
  <c r="F22" i="1233"/>
  <c r="E22" i="1233"/>
  <c r="F21" i="1233"/>
  <c r="E21" i="1233"/>
  <c r="F20" i="1233"/>
  <c r="E20" i="1233"/>
  <c r="F19" i="1233"/>
  <c r="E19" i="1233"/>
  <c r="F18" i="1233"/>
  <c r="E18" i="1233"/>
  <c r="F17" i="1233"/>
  <c r="E17" i="1233"/>
  <c r="F16" i="1233"/>
  <c r="E16" i="1233"/>
  <c r="F15" i="1233"/>
  <c r="E15" i="1233"/>
  <c r="F14" i="1233"/>
  <c r="E14" i="1233"/>
  <c r="F13" i="1233"/>
  <c r="E13" i="1233"/>
  <c r="F12" i="1233"/>
  <c r="E12" i="1233"/>
  <c r="F11" i="1233"/>
  <c r="E11" i="1233"/>
  <c r="F10" i="1233"/>
  <c r="E10" i="1233"/>
  <c r="F9" i="1233"/>
  <c r="E9" i="1233"/>
  <c r="F8" i="1233"/>
  <c r="E8" i="1233"/>
  <c r="F7" i="1233"/>
  <c r="E7" i="1233"/>
  <c r="F6" i="1233"/>
  <c r="E6" i="1233"/>
  <c r="F5" i="1233"/>
  <c r="E5" i="1233"/>
  <c r="F4" i="1233"/>
  <c r="E4" i="1233"/>
  <c r="F54" i="1232"/>
  <c r="E54" i="1232"/>
  <c r="F53" i="1232"/>
  <c r="E53" i="1232"/>
  <c r="F52" i="1232"/>
  <c r="E52" i="1232"/>
  <c r="F51" i="1232"/>
  <c r="E51" i="1232"/>
  <c r="F50" i="1232"/>
  <c r="E50" i="1232"/>
  <c r="F49" i="1232"/>
  <c r="E49" i="1232"/>
  <c r="F48" i="1232"/>
  <c r="E48" i="1232"/>
  <c r="F47" i="1232"/>
  <c r="E47" i="1232"/>
  <c r="F46" i="1232"/>
  <c r="E46" i="1232"/>
  <c r="F45" i="1232"/>
  <c r="E45" i="1232"/>
  <c r="F44" i="1232"/>
  <c r="E44" i="1232"/>
  <c r="F43" i="1232"/>
  <c r="E43" i="1232"/>
  <c r="F42" i="1232"/>
  <c r="E42" i="1232"/>
  <c r="F41" i="1232"/>
  <c r="E41" i="1232"/>
  <c r="F40" i="1232"/>
  <c r="E40" i="1232"/>
  <c r="F39" i="1232"/>
  <c r="E39" i="1232"/>
  <c r="F38" i="1232"/>
  <c r="E38" i="1232"/>
  <c r="F37" i="1232"/>
  <c r="E37" i="1232"/>
  <c r="F36" i="1232"/>
  <c r="E36" i="1232"/>
  <c r="F35" i="1232"/>
  <c r="E35" i="1232"/>
  <c r="F34" i="1232"/>
  <c r="E34" i="1232"/>
  <c r="F33" i="1232"/>
  <c r="E33" i="1232"/>
  <c r="F32" i="1232"/>
  <c r="E32" i="1232"/>
  <c r="F31" i="1232"/>
  <c r="E31" i="1232"/>
  <c r="F30" i="1232"/>
  <c r="E30" i="1232"/>
  <c r="F29" i="1232"/>
  <c r="E29" i="1232"/>
  <c r="F28" i="1232"/>
  <c r="E28" i="1232"/>
  <c r="F27" i="1232"/>
  <c r="E27" i="1232"/>
  <c r="F26" i="1232"/>
  <c r="E26" i="1232"/>
  <c r="F25" i="1232"/>
  <c r="E25" i="1232"/>
  <c r="F24" i="1232"/>
  <c r="E24" i="1232"/>
  <c r="F23" i="1232"/>
  <c r="E23" i="1232"/>
  <c r="F22" i="1232"/>
  <c r="E22" i="1232"/>
  <c r="F21" i="1232"/>
  <c r="E21" i="1232"/>
  <c r="F20" i="1232"/>
  <c r="E20" i="1232"/>
  <c r="F19" i="1232"/>
  <c r="E19" i="1232"/>
  <c r="F18" i="1232"/>
  <c r="E18" i="1232"/>
  <c r="F17" i="1232"/>
  <c r="E17" i="1232"/>
  <c r="F16" i="1232"/>
  <c r="E16" i="1232"/>
  <c r="F15" i="1232"/>
  <c r="E15" i="1232"/>
  <c r="F14" i="1232"/>
  <c r="E14" i="1232"/>
  <c r="F13" i="1232"/>
  <c r="E13" i="1232"/>
  <c r="F12" i="1232"/>
  <c r="E12" i="1232"/>
  <c r="F11" i="1232"/>
  <c r="E11" i="1232"/>
  <c r="F10" i="1232"/>
  <c r="E10" i="1232"/>
  <c r="F9" i="1232"/>
  <c r="E9" i="1232"/>
  <c r="F8" i="1232"/>
  <c r="E8" i="1232"/>
  <c r="F7" i="1232"/>
  <c r="E7" i="1232"/>
  <c r="F6" i="1232"/>
  <c r="E6" i="1232"/>
  <c r="F5" i="1232"/>
  <c r="E5" i="1232"/>
  <c r="F4" i="1232"/>
  <c r="E4" i="1232"/>
  <c r="H54" i="1242" l="1"/>
  <c r="H53" i="1242"/>
  <c r="H52" i="1242"/>
  <c r="H51" i="1242"/>
  <c r="H50" i="1242"/>
  <c r="H49" i="1242"/>
  <c r="H48" i="1242"/>
  <c r="H47" i="1242"/>
  <c r="H46" i="1242"/>
  <c r="H45" i="1242"/>
  <c r="H44" i="1242"/>
  <c r="H43" i="1242"/>
  <c r="H42" i="1242"/>
  <c r="H41" i="1242"/>
  <c r="H40" i="1242"/>
  <c r="H39" i="1242"/>
  <c r="H38" i="1242"/>
  <c r="H37" i="1242"/>
  <c r="H36" i="1242"/>
  <c r="H35" i="1242"/>
  <c r="H34" i="1242"/>
  <c r="H33" i="1242"/>
  <c r="H32" i="1242"/>
  <c r="H31" i="1242"/>
  <c r="H29" i="1242"/>
  <c r="H28" i="1242"/>
  <c r="H27" i="1242"/>
  <c r="H26" i="1242"/>
  <c r="H25" i="1242"/>
  <c r="H24" i="1242"/>
  <c r="H23" i="1242"/>
  <c r="H22" i="1242"/>
  <c r="H21" i="1242"/>
  <c r="H20" i="1242"/>
  <c r="H19" i="1242"/>
  <c r="H18" i="1242"/>
  <c r="H17" i="1242"/>
  <c r="H16" i="1242"/>
  <c r="H15" i="1242"/>
  <c r="H14" i="1242"/>
  <c r="H13" i="1242"/>
  <c r="H12" i="1242"/>
  <c r="H11" i="1242"/>
  <c r="H10" i="1242"/>
  <c r="H9" i="1242"/>
  <c r="H8" i="1242"/>
  <c r="H7" i="1242"/>
  <c r="H6" i="1242"/>
  <c r="H5" i="1242"/>
  <c r="H4" i="1242"/>
  <c r="H54" i="1241"/>
  <c r="H53" i="1241"/>
  <c r="H52" i="1241"/>
  <c r="H51" i="1241"/>
  <c r="H50" i="1241"/>
  <c r="H49" i="1241"/>
  <c r="H48" i="1241"/>
  <c r="H47" i="1241"/>
  <c r="H46" i="1241"/>
  <c r="H45" i="1241"/>
  <c r="H44" i="1241"/>
  <c r="H43" i="1241"/>
  <c r="H42" i="1241"/>
  <c r="H41" i="1241"/>
  <c r="H40" i="1241"/>
  <c r="H39" i="1241"/>
  <c r="H38" i="1241"/>
  <c r="H37" i="1241"/>
  <c r="H36" i="1241"/>
  <c r="H35" i="1241"/>
  <c r="H34" i="1241"/>
  <c r="H33" i="1241"/>
  <c r="H32" i="1241"/>
  <c r="H31" i="1241"/>
  <c r="H29" i="1241"/>
  <c r="H28" i="1241"/>
  <c r="H27" i="1241"/>
  <c r="H26" i="1241"/>
  <c r="H25" i="1241"/>
  <c r="H24" i="1241"/>
  <c r="H23" i="1241"/>
  <c r="H22" i="1241"/>
  <c r="H21" i="1241"/>
  <c r="H20" i="1241"/>
  <c r="H19" i="1241"/>
  <c r="H18" i="1241"/>
  <c r="H17" i="1241"/>
  <c r="H16" i="1241"/>
  <c r="H15" i="1241"/>
  <c r="H14" i="1241"/>
  <c r="H13" i="1241"/>
  <c r="H12" i="1241"/>
  <c r="H11" i="1241"/>
  <c r="H10" i="1241"/>
  <c r="H9" i="1241"/>
  <c r="H8" i="1241"/>
  <c r="H7" i="1241"/>
  <c r="H6" i="1241"/>
  <c r="H5" i="1241"/>
  <c r="H4" i="1241"/>
  <c r="H54" i="1240"/>
  <c r="H53" i="1240"/>
  <c r="H52" i="1240"/>
  <c r="H51" i="1240"/>
  <c r="H50" i="1240"/>
  <c r="H49" i="1240"/>
  <c r="H48" i="1240"/>
  <c r="H47" i="1240"/>
  <c r="H46" i="1240"/>
  <c r="H45" i="1240"/>
  <c r="H44" i="1240"/>
  <c r="H43" i="1240"/>
  <c r="H42" i="1240"/>
  <c r="H41" i="1240"/>
  <c r="H40" i="1240"/>
  <c r="H39" i="1240"/>
  <c r="H38" i="1240"/>
  <c r="H37" i="1240"/>
  <c r="H36" i="1240"/>
  <c r="H35" i="1240"/>
  <c r="H34" i="1240"/>
  <c r="H33" i="1240"/>
  <c r="H32" i="1240"/>
  <c r="H31" i="1240"/>
  <c r="H29" i="1240"/>
  <c r="H28" i="1240"/>
  <c r="H27" i="1240"/>
  <c r="H26" i="1240"/>
  <c r="H25" i="1240"/>
  <c r="H24" i="1240"/>
  <c r="H23" i="1240"/>
  <c r="H22" i="1240"/>
  <c r="H21" i="1240"/>
  <c r="H20" i="1240"/>
  <c r="H19" i="1240"/>
  <c r="H18" i="1240"/>
  <c r="H17" i="1240"/>
  <c r="H16" i="1240"/>
  <c r="H15" i="1240"/>
  <c r="H14" i="1240"/>
  <c r="H13" i="1240"/>
  <c r="H12" i="1240"/>
  <c r="H11" i="1240"/>
  <c r="H10" i="1240"/>
  <c r="H9" i="1240"/>
  <c r="H8" i="1240"/>
  <c r="H7" i="1240"/>
  <c r="H6" i="1240"/>
  <c r="H5" i="1240"/>
  <c r="H4" i="1240"/>
  <c r="H54" i="1239"/>
  <c r="H53" i="1239"/>
  <c r="H52" i="1239"/>
  <c r="H51" i="1239"/>
  <c r="H50" i="1239"/>
  <c r="H49" i="1239"/>
  <c r="H48" i="1239"/>
  <c r="H47" i="1239"/>
  <c r="H46" i="1239"/>
  <c r="H45" i="1239"/>
  <c r="H44" i="1239"/>
  <c r="H43" i="1239"/>
  <c r="H42" i="1239"/>
  <c r="H41" i="1239"/>
  <c r="H40" i="1239"/>
  <c r="H39" i="1239"/>
  <c r="H38" i="1239"/>
  <c r="H37" i="1239"/>
  <c r="H36" i="1239"/>
  <c r="H35" i="1239"/>
  <c r="H34" i="1239"/>
  <c r="H33" i="1239"/>
  <c r="H32" i="1239"/>
  <c r="H31" i="1239"/>
  <c r="H29" i="1239"/>
  <c r="H28" i="1239"/>
  <c r="H27" i="1239"/>
  <c r="H26" i="1239"/>
  <c r="H25" i="1239"/>
  <c r="H24" i="1239"/>
  <c r="H23" i="1239"/>
  <c r="H22" i="1239"/>
  <c r="H21" i="1239"/>
  <c r="H20" i="1239"/>
  <c r="H19" i="1239"/>
  <c r="H18" i="1239"/>
  <c r="H17" i="1239"/>
  <c r="H16" i="1239"/>
  <c r="H15" i="1239"/>
  <c r="H14" i="1239"/>
  <c r="H13" i="1239"/>
  <c r="H12" i="1239"/>
  <c r="H11" i="1239"/>
  <c r="H10" i="1239"/>
  <c r="H9" i="1239"/>
  <c r="H8" i="1239"/>
  <c r="H7" i="1239"/>
  <c r="H6" i="1239"/>
  <c r="H5" i="1239"/>
  <c r="H4" i="1239"/>
  <c r="H54" i="1238"/>
  <c r="H53" i="1238"/>
  <c r="H52" i="1238"/>
  <c r="H51" i="1238"/>
  <c r="H50" i="1238"/>
  <c r="H49" i="1238"/>
  <c r="H48" i="1238"/>
  <c r="H47" i="1238"/>
  <c r="H46" i="1238"/>
  <c r="H45" i="1238"/>
  <c r="H44" i="1238"/>
  <c r="H43" i="1238"/>
  <c r="H42" i="1238"/>
  <c r="H41" i="1238"/>
  <c r="H40" i="1238"/>
  <c r="H39" i="1238"/>
  <c r="H38" i="1238"/>
  <c r="H37" i="1238"/>
  <c r="H36" i="1238"/>
  <c r="H35" i="1238"/>
  <c r="H34" i="1238"/>
  <c r="H33" i="1238"/>
  <c r="H32" i="1238"/>
  <c r="H31" i="1238"/>
  <c r="H29" i="1238"/>
  <c r="H28" i="1238"/>
  <c r="H27" i="1238"/>
  <c r="H26" i="1238"/>
  <c r="H25" i="1238"/>
  <c r="H24" i="1238"/>
  <c r="H23" i="1238"/>
  <c r="H22" i="1238"/>
  <c r="H21" i="1238"/>
  <c r="H20" i="1238"/>
  <c r="H19" i="1238"/>
  <c r="H18" i="1238"/>
  <c r="H17" i="1238"/>
  <c r="H16" i="1238"/>
  <c r="H15" i="1238"/>
  <c r="H14" i="1238"/>
  <c r="H13" i="1238"/>
  <c r="H12" i="1238"/>
  <c r="H11" i="1238"/>
  <c r="H10" i="1238"/>
  <c r="H9" i="1238"/>
  <c r="H8" i="1238"/>
  <c r="H7" i="1238"/>
  <c r="H6" i="1238"/>
  <c r="H5" i="1238"/>
  <c r="H4" i="1238"/>
  <c r="H54" i="1237"/>
  <c r="H53" i="1237"/>
  <c r="H52" i="1237"/>
  <c r="H51" i="1237"/>
  <c r="H50" i="1237"/>
  <c r="H49" i="1237"/>
  <c r="H48" i="1237"/>
  <c r="H47" i="1237"/>
  <c r="H46" i="1237"/>
  <c r="H45" i="1237"/>
  <c r="H44" i="1237"/>
  <c r="H43" i="1237"/>
  <c r="H42" i="1237"/>
  <c r="H41" i="1237"/>
  <c r="H40" i="1237"/>
  <c r="H39" i="1237"/>
  <c r="H38" i="1237"/>
  <c r="H37" i="1237"/>
  <c r="H36" i="1237"/>
  <c r="H35" i="1237"/>
  <c r="H34" i="1237"/>
  <c r="H33" i="1237"/>
  <c r="H32" i="1237"/>
  <c r="H31" i="1237"/>
  <c r="H29" i="1237"/>
  <c r="H28" i="1237"/>
  <c r="H27" i="1237"/>
  <c r="H26" i="1237"/>
  <c r="H25" i="1237"/>
  <c r="H24" i="1237"/>
  <c r="H23" i="1237"/>
  <c r="H22" i="1237"/>
  <c r="H21" i="1237"/>
  <c r="H20" i="1237"/>
  <c r="H19" i="1237"/>
  <c r="H18" i="1237"/>
  <c r="H17" i="1237"/>
  <c r="H16" i="1237"/>
  <c r="H15" i="1237"/>
  <c r="H14" i="1237"/>
  <c r="H13" i="1237"/>
  <c r="H12" i="1237"/>
  <c r="H11" i="1237"/>
  <c r="H10" i="1237"/>
  <c r="H9" i="1237"/>
  <c r="H8" i="1237"/>
  <c r="H7" i="1237"/>
  <c r="H6" i="1237"/>
  <c r="H5" i="1237"/>
  <c r="H4" i="1237"/>
  <c r="H54" i="1236"/>
  <c r="H53" i="1236"/>
  <c r="H52" i="1236"/>
  <c r="H51" i="1236"/>
  <c r="H50" i="1236"/>
  <c r="H49" i="1236"/>
  <c r="H48" i="1236"/>
  <c r="H47" i="1236"/>
  <c r="H46" i="1236"/>
  <c r="H45" i="1236"/>
  <c r="H44" i="1236"/>
  <c r="H43" i="1236"/>
  <c r="H42" i="1236"/>
  <c r="H41" i="1236"/>
  <c r="H40" i="1236"/>
  <c r="H39" i="1236"/>
  <c r="H38" i="1236"/>
  <c r="H37" i="1236"/>
  <c r="H36" i="1236"/>
  <c r="H35" i="1236"/>
  <c r="H34" i="1236"/>
  <c r="H33" i="1236"/>
  <c r="H32" i="1236"/>
  <c r="H31" i="1236"/>
  <c r="H29" i="1236"/>
  <c r="H28" i="1236"/>
  <c r="H27" i="1236"/>
  <c r="H26" i="1236"/>
  <c r="H25" i="1236"/>
  <c r="H24" i="1236"/>
  <c r="H23" i="1236"/>
  <c r="H22" i="1236"/>
  <c r="H21" i="1236"/>
  <c r="H20" i="1236"/>
  <c r="H19" i="1236"/>
  <c r="H18" i="1236"/>
  <c r="H17" i="1236"/>
  <c r="H16" i="1236"/>
  <c r="H15" i="1236"/>
  <c r="H14" i="1236"/>
  <c r="H13" i="1236"/>
  <c r="H12" i="1236"/>
  <c r="H11" i="1236"/>
  <c r="H10" i="1236"/>
  <c r="H9" i="1236"/>
  <c r="H8" i="1236"/>
  <c r="H7" i="1236"/>
  <c r="H6" i="1236"/>
  <c r="H5" i="1236"/>
  <c r="H4" i="1236"/>
  <c r="H54" i="1235"/>
  <c r="H53" i="1235"/>
  <c r="H52" i="1235"/>
  <c r="H51" i="1235"/>
  <c r="H50" i="1235"/>
  <c r="H49" i="1235"/>
  <c r="H48" i="1235"/>
  <c r="H47" i="1235"/>
  <c r="H46" i="1235"/>
  <c r="H45" i="1235"/>
  <c r="H44" i="1235"/>
  <c r="H43" i="1235"/>
  <c r="H42" i="1235"/>
  <c r="H41" i="1235"/>
  <c r="H40" i="1235"/>
  <c r="H39" i="1235"/>
  <c r="H38" i="1235"/>
  <c r="H37" i="1235"/>
  <c r="H36" i="1235"/>
  <c r="H35" i="1235"/>
  <c r="H34" i="1235"/>
  <c r="H33" i="1235"/>
  <c r="H32" i="1235"/>
  <c r="H31" i="1235"/>
  <c r="H29" i="1235"/>
  <c r="H28" i="1235"/>
  <c r="H27" i="1235"/>
  <c r="H26" i="1235"/>
  <c r="H25" i="1235"/>
  <c r="H24" i="1235"/>
  <c r="H23" i="1235"/>
  <c r="H22" i="1235"/>
  <c r="H21" i="1235"/>
  <c r="H20" i="1235"/>
  <c r="H19" i="1235"/>
  <c r="H18" i="1235"/>
  <c r="H17" i="1235"/>
  <c r="H16" i="1235"/>
  <c r="H15" i="1235"/>
  <c r="H14" i="1235"/>
  <c r="H13" i="1235"/>
  <c r="H12" i="1235"/>
  <c r="H11" i="1235"/>
  <c r="H10" i="1235"/>
  <c r="H9" i="1235"/>
  <c r="H8" i="1235"/>
  <c r="H7" i="1235"/>
  <c r="H6" i="1235"/>
  <c r="H5" i="1235"/>
  <c r="H4" i="1235"/>
  <c r="H54" i="1234"/>
  <c r="H53" i="1234"/>
  <c r="H52" i="1234"/>
  <c r="H51" i="1234"/>
  <c r="H50" i="1234"/>
  <c r="H49" i="1234"/>
  <c r="H48" i="1234"/>
  <c r="H47" i="1234"/>
  <c r="H46" i="1234"/>
  <c r="H45" i="1234"/>
  <c r="H44" i="1234"/>
  <c r="H43" i="1234"/>
  <c r="H42" i="1234"/>
  <c r="H41" i="1234"/>
  <c r="H40" i="1234"/>
  <c r="H39" i="1234"/>
  <c r="H38" i="1234"/>
  <c r="H37" i="1234"/>
  <c r="H36" i="1234"/>
  <c r="H35" i="1234"/>
  <c r="H34" i="1234"/>
  <c r="H33" i="1234"/>
  <c r="H32" i="1234"/>
  <c r="H31" i="1234"/>
  <c r="H29" i="1234"/>
  <c r="H28" i="1234"/>
  <c r="H27" i="1234"/>
  <c r="H26" i="1234"/>
  <c r="H25" i="1234"/>
  <c r="H24" i="1234"/>
  <c r="H23" i="1234"/>
  <c r="H22" i="1234"/>
  <c r="H21" i="1234"/>
  <c r="H20" i="1234"/>
  <c r="H19" i="1234"/>
  <c r="H18" i="1234"/>
  <c r="H17" i="1234"/>
  <c r="H16" i="1234"/>
  <c r="H15" i="1234"/>
  <c r="H14" i="1234"/>
  <c r="H13" i="1234"/>
  <c r="H12" i="1234"/>
  <c r="H11" i="1234"/>
  <c r="H10" i="1234"/>
  <c r="H9" i="1234"/>
  <c r="H8" i="1234"/>
  <c r="H7" i="1234"/>
  <c r="H6" i="1234"/>
  <c r="H5" i="1234"/>
  <c r="H4" i="1234"/>
  <c r="H54" i="1233"/>
  <c r="H53" i="1233"/>
  <c r="H52" i="1233"/>
  <c r="H51" i="1233"/>
  <c r="H50" i="1233"/>
  <c r="H49" i="1233"/>
  <c r="H48" i="1233"/>
  <c r="H47" i="1233"/>
  <c r="H46" i="1233"/>
  <c r="H45" i="1233"/>
  <c r="H44" i="1233"/>
  <c r="H43" i="1233"/>
  <c r="H42" i="1233"/>
  <c r="H41" i="1233"/>
  <c r="H40" i="1233"/>
  <c r="H39" i="1233"/>
  <c r="H38" i="1233"/>
  <c r="H37" i="1233"/>
  <c r="H36" i="1233"/>
  <c r="H35" i="1233"/>
  <c r="H34" i="1233"/>
  <c r="H33" i="1233"/>
  <c r="H32" i="1233"/>
  <c r="H31" i="1233"/>
  <c r="H29" i="1233"/>
  <c r="H28" i="1233"/>
  <c r="H27" i="1233"/>
  <c r="H26" i="1233"/>
  <c r="H25" i="1233"/>
  <c r="H24" i="1233"/>
  <c r="H23" i="1233"/>
  <c r="H22" i="1233"/>
  <c r="H21" i="1233"/>
  <c r="H20" i="1233"/>
  <c r="H19" i="1233"/>
  <c r="H18" i="1233"/>
  <c r="H17" i="1233"/>
  <c r="H16" i="1233"/>
  <c r="H15" i="1233"/>
  <c r="H14" i="1233"/>
  <c r="H13" i="1233"/>
  <c r="H12" i="1233"/>
  <c r="H11" i="1233"/>
  <c r="H10" i="1233"/>
  <c r="H9" i="1233"/>
  <c r="H8" i="1233"/>
  <c r="H7" i="1233"/>
  <c r="H6" i="1233"/>
  <c r="H5" i="1233"/>
  <c r="H4" i="1233"/>
  <c r="H54" i="1232"/>
  <c r="H53" i="1232"/>
  <c r="H52" i="1232"/>
  <c r="H51" i="1232"/>
  <c r="H50" i="1232"/>
  <c r="H49" i="1232"/>
  <c r="H48" i="1232"/>
  <c r="H47" i="1232"/>
  <c r="H46" i="1232"/>
  <c r="H45" i="1232"/>
  <c r="H44" i="1232"/>
  <c r="H43" i="1232"/>
  <c r="H42" i="1232"/>
  <c r="H41" i="1232"/>
  <c r="H40" i="1232"/>
  <c r="H39" i="1232"/>
  <c r="H38" i="1232"/>
  <c r="H37" i="1232"/>
  <c r="H36" i="1232"/>
  <c r="H35" i="1232"/>
  <c r="H34" i="1232"/>
  <c r="H33" i="1232"/>
  <c r="H32" i="1232"/>
  <c r="H31" i="1232"/>
  <c r="H29" i="1232"/>
  <c r="H28" i="1232"/>
  <c r="H27" i="1232"/>
  <c r="H26" i="1232"/>
  <c r="H25" i="1232"/>
  <c r="H24" i="1232"/>
  <c r="H23" i="1232"/>
  <c r="H22" i="1232"/>
  <c r="H21" i="1232"/>
  <c r="H20" i="1232"/>
  <c r="H19" i="1232"/>
  <c r="H18" i="1232"/>
  <c r="H17" i="1232"/>
  <c r="H16" i="1232"/>
  <c r="H15" i="1232"/>
  <c r="H14" i="1232"/>
  <c r="H13" i="1232"/>
  <c r="H12" i="1232"/>
  <c r="H11" i="1232"/>
  <c r="H10" i="1232"/>
  <c r="H9" i="1232"/>
  <c r="H8" i="1232"/>
  <c r="H7" i="1232"/>
  <c r="H6" i="1232"/>
  <c r="H5" i="1232"/>
  <c r="H4" i="1232"/>
  <c r="F54" i="1231" l="1"/>
  <c r="E54" i="1231"/>
  <c r="F53" i="1231"/>
  <c r="E53" i="1231"/>
  <c r="F52" i="1231"/>
  <c r="E52" i="1231"/>
  <c r="F51" i="1231"/>
  <c r="E51" i="1231"/>
  <c r="F50" i="1231"/>
  <c r="E50" i="1231"/>
  <c r="F49" i="1231"/>
  <c r="E49" i="1231"/>
  <c r="F48" i="1231"/>
  <c r="E48" i="1231"/>
  <c r="F47" i="1231"/>
  <c r="E47" i="1231"/>
  <c r="F46" i="1231"/>
  <c r="E46" i="1231"/>
  <c r="F45" i="1231"/>
  <c r="E45" i="1231"/>
  <c r="F44" i="1231"/>
  <c r="E44" i="1231"/>
  <c r="F43" i="1231"/>
  <c r="E43" i="1231"/>
  <c r="F42" i="1231"/>
  <c r="E42" i="1231"/>
  <c r="F41" i="1231"/>
  <c r="E41" i="1231"/>
  <c r="F40" i="1231"/>
  <c r="E40" i="1231"/>
  <c r="F39" i="1231"/>
  <c r="E39" i="1231"/>
  <c r="F38" i="1231"/>
  <c r="E38" i="1231"/>
  <c r="F37" i="1231"/>
  <c r="E37" i="1231"/>
  <c r="F36" i="1231"/>
  <c r="E36" i="1231"/>
  <c r="F35" i="1231"/>
  <c r="E35" i="1231"/>
  <c r="F34" i="1231"/>
  <c r="E34" i="1231"/>
  <c r="F33" i="1231"/>
  <c r="E33" i="1231"/>
  <c r="F32" i="1231"/>
  <c r="E32" i="1231"/>
  <c r="F31" i="1231"/>
  <c r="E31" i="1231"/>
  <c r="F30" i="1231"/>
  <c r="E30" i="1231"/>
  <c r="F29" i="1231"/>
  <c r="E29" i="1231"/>
  <c r="F28" i="1231"/>
  <c r="E28" i="1231"/>
  <c r="F27" i="1231"/>
  <c r="E27" i="1231"/>
  <c r="F26" i="1231"/>
  <c r="E26" i="1231"/>
  <c r="F25" i="1231"/>
  <c r="E25" i="1231"/>
  <c r="F24" i="1231"/>
  <c r="E24" i="1231"/>
  <c r="F23" i="1231"/>
  <c r="E23" i="1231"/>
  <c r="F22" i="1231"/>
  <c r="E22" i="1231"/>
  <c r="F21" i="1231"/>
  <c r="E21" i="1231"/>
  <c r="F20" i="1231"/>
  <c r="E20" i="1231"/>
  <c r="F19" i="1231"/>
  <c r="E19" i="1231"/>
  <c r="F18" i="1231"/>
  <c r="E18" i="1231"/>
  <c r="F17" i="1231"/>
  <c r="E17" i="1231"/>
  <c r="F16" i="1231"/>
  <c r="E16" i="1231"/>
  <c r="F15" i="1231"/>
  <c r="E15" i="1231"/>
  <c r="F14" i="1231"/>
  <c r="E14" i="1231"/>
  <c r="F13" i="1231"/>
  <c r="E13" i="1231"/>
  <c r="F12" i="1231"/>
  <c r="E12" i="1231"/>
  <c r="F11" i="1231"/>
  <c r="E11" i="1231"/>
  <c r="F10" i="1231"/>
  <c r="E10" i="1231"/>
  <c r="F9" i="1231"/>
  <c r="E9" i="1231"/>
  <c r="F8" i="1231"/>
  <c r="E8" i="1231"/>
  <c r="F7" i="1231"/>
  <c r="E7" i="1231"/>
  <c r="F6" i="1231"/>
  <c r="E6" i="1231"/>
  <c r="F5" i="1231"/>
  <c r="E5" i="1231"/>
  <c r="F4" i="1231"/>
  <c r="E4" i="1231"/>
  <c r="H54" i="1231"/>
  <c r="H53" i="1231"/>
  <c r="H52" i="1231"/>
  <c r="H51" i="1231"/>
  <c r="H50" i="1231"/>
  <c r="H49" i="1231"/>
  <c r="H48" i="1231"/>
  <c r="H47" i="1231"/>
  <c r="H46" i="1231"/>
  <c r="H45" i="1231"/>
  <c r="H44" i="1231"/>
  <c r="H43" i="1231"/>
  <c r="H42" i="1231"/>
  <c r="H41" i="1231"/>
  <c r="H40" i="1231"/>
  <c r="H39" i="1231"/>
  <c r="H38" i="1231"/>
  <c r="H37" i="1231"/>
  <c r="H36" i="1231"/>
  <c r="H35" i="1231"/>
  <c r="H34" i="1231"/>
  <c r="H33" i="1231"/>
  <c r="H32" i="1231"/>
  <c r="H31" i="1231"/>
  <c r="H29" i="1231"/>
  <c r="H28" i="1231"/>
  <c r="H27" i="1231"/>
  <c r="H26" i="1231"/>
  <c r="H25" i="1231"/>
  <c r="H24" i="1231"/>
  <c r="H23" i="1231"/>
  <c r="H22" i="1231"/>
  <c r="H21" i="1231"/>
  <c r="H20" i="1231"/>
  <c r="H19" i="1231"/>
  <c r="H18" i="1231"/>
  <c r="H17" i="1231"/>
  <c r="H16" i="1231"/>
  <c r="H15" i="1231"/>
  <c r="H14" i="1231"/>
  <c r="H13" i="1231"/>
  <c r="H12" i="1231"/>
  <c r="H11" i="1231"/>
  <c r="H10" i="1231"/>
  <c r="H9" i="1231"/>
  <c r="H8" i="1231"/>
  <c r="H7" i="1231"/>
  <c r="H6" i="1231"/>
  <c r="H5" i="1231"/>
  <c r="H4" i="1231"/>
</calcChain>
</file>

<file path=xl/sharedStrings.xml><?xml version="1.0" encoding="utf-8"?>
<sst xmlns="http://schemas.openxmlformats.org/spreadsheetml/2006/main" count="2366" uniqueCount="108">
  <si>
    <t>Município</t>
  </si>
  <si>
    <t>Estação</t>
  </si>
  <si>
    <t>Índice</t>
  </si>
  <si>
    <t>Classificação</t>
  </si>
  <si>
    <t xml:space="preserve">Qualidade </t>
  </si>
  <si>
    <t>Poluentes</t>
  </si>
  <si>
    <t>Possíveis efeitos à saúde</t>
  </si>
  <si>
    <t>Zona da Mata</t>
  </si>
  <si>
    <t>Central Metropolitana</t>
  </si>
  <si>
    <t>Belo Horizonte</t>
  </si>
  <si>
    <t>Betim</t>
  </si>
  <si>
    <t>Brumadinho</t>
  </si>
  <si>
    <t>Jequitinhonha</t>
  </si>
  <si>
    <t xml:space="preserve">Conceição do Mato Dentro </t>
  </si>
  <si>
    <t xml:space="preserve">Congonhas </t>
  </si>
  <si>
    <t xml:space="preserve">Leste Mineiro </t>
  </si>
  <si>
    <t>Coronel Fabriciano</t>
  </si>
  <si>
    <t>Ibirité</t>
  </si>
  <si>
    <t>Ipatinga</t>
  </si>
  <si>
    <t>Itabira</t>
  </si>
  <si>
    <t>Mariana</t>
  </si>
  <si>
    <t xml:space="preserve">Central Metropolitana </t>
  </si>
  <si>
    <t>Ouro Preto</t>
  </si>
  <si>
    <t>Noroeste de Minas</t>
  </si>
  <si>
    <t>Paracatu</t>
  </si>
  <si>
    <t>Norte de Minas</t>
  </si>
  <si>
    <t>Pirapora</t>
  </si>
  <si>
    <t>São José da Lapa</t>
  </si>
  <si>
    <t>Timóteo</t>
  </si>
  <si>
    <t>Nota 1: N/D - Não disponível  devido à ausência de transmissão de dados para o período analisado.</t>
  </si>
  <si>
    <t> Nota 2: Valores sujeitos a alteração mediante validação técnica posterior.</t>
  </si>
  <si>
    <t>Qualidade</t>
  </si>
  <si>
    <t>Boa</t>
  </si>
  <si>
    <t>0 - 40</t>
  </si>
  <si>
    <t>-</t>
  </si>
  <si>
    <t>Moderada</t>
  </si>
  <si>
    <t>41 - 80</t>
  </si>
  <si>
    <t>Pessoas de grupos sensíveis (crianças, idosos e pessoas com doenças respiratórias e cardíacas) podem apresentar sintomas como tosse seca e cansaço. A população em geral não é afetada.</t>
  </si>
  <si>
    <t>Ruim</t>
  </si>
  <si>
    <t>81 - 120</t>
  </si>
  <si>
    <t>Muito Ruim</t>
  </si>
  <si>
    <t>121 - 200</t>
  </si>
  <si>
    <t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t>
  </si>
  <si>
    <t>Péssima</t>
  </si>
  <si>
    <t>&gt;200</t>
  </si>
  <si>
    <t>Toda a população pode apresentar sérios riscos de manifestações de doenças respiratórias e cardiovasculares. Aumento de mortes prematuras em pessoas de grupos sensíveis.</t>
  </si>
  <si>
    <t>Fonte: Cetesb, 2019.</t>
  </si>
  <si>
    <t>Resolução CONAMA nº 491, de 19 de novembro de 2018.</t>
  </si>
  <si>
    <t xml:space="preserve">Informações: </t>
  </si>
  <si>
    <t>(31)3915-1122</t>
  </si>
  <si>
    <r>
      <t>Superintendência Regional de Meio Ambiente</t>
    </r>
    <r>
      <rPr>
        <b/>
        <vertAlign val="superscript"/>
        <sz val="10"/>
        <color rgb="FF000000"/>
        <rFont val="Arial"/>
        <family val="2"/>
      </rPr>
      <t>(1)</t>
    </r>
  </si>
  <si>
    <t>Acaiaca</t>
  </si>
  <si>
    <t>Barra Longa</t>
  </si>
  <si>
    <t>Partículas Inaláveis (&lt;10µm)</t>
  </si>
  <si>
    <t>Barra Longa Centro</t>
  </si>
  <si>
    <t>Gesteira</t>
  </si>
  <si>
    <t>Barra Longa Volta da Capela</t>
  </si>
  <si>
    <t>Centro Av. do Contorno</t>
  </si>
  <si>
    <t>PUC Barreiro</t>
  </si>
  <si>
    <t>PUC São Gabriel</t>
  </si>
  <si>
    <t>Alterosa</t>
  </si>
  <si>
    <t>Centro Administrativo de Betim</t>
  </si>
  <si>
    <t>Petrovale</t>
  </si>
  <si>
    <t>Centro E. M. Pr. Vicente Assunção</t>
  </si>
  <si>
    <t>Comunidade do Feijão</t>
  </si>
  <si>
    <t>Parque da Cachoeira</t>
  </si>
  <si>
    <t>Aeroporto CMD</t>
  </si>
  <si>
    <t>Corregos</t>
  </si>
  <si>
    <t>Sapo</t>
  </si>
  <si>
    <t>Basílica</t>
  </si>
  <si>
    <t>Partículas Respiráveis (PM2,5)</t>
  </si>
  <si>
    <t>Jardim Profeta</t>
  </si>
  <si>
    <t>Lobo Leite</t>
  </si>
  <si>
    <t>Ozônio</t>
  </si>
  <si>
    <t>Matriz</t>
  </si>
  <si>
    <t>Novo Plataforma</t>
  </si>
  <si>
    <t>Pires</t>
  </si>
  <si>
    <t>SENAC Vale do Aço</t>
  </si>
  <si>
    <t>Cascata</t>
  </si>
  <si>
    <t>Piratininga</t>
  </si>
  <si>
    <t>Bom Retiro</t>
  </si>
  <si>
    <t>Cariru</t>
  </si>
  <si>
    <t>Cidade Nobre</t>
  </si>
  <si>
    <t>Veneza</t>
  </si>
  <si>
    <t>Felix</t>
  </si>
  <si>
    <t>Major Lage</t>
  </si>
  <si>
    <t>Panorama</t>
  </si>
  <si>
    <t>Pará</t>
  </si>
  <si>
    <t>Santa Rita Durão</t>
  </si>
  <si>
    <t>Motas</t>
  </si>
  <si>
    <t>Clube do União</t>
  </si>
  <si>
    <t>Copasa</t>
  </si>
  <si>
    <t>Lagoa Trindade Rodrigues</t>
  </si>
  <si>
    <t>São Domingos</t>
  </si>
  <si>
    <t>Sérgio Ulhoa</t>
  </si>
  <si>
    <t>FUNAN</t>
  </si>
  <si>
    <t>SAAE</t>
  </si>
  <si>
    <t>Célvia</t>
  </si>
  <si>
    <t>Centro</t>
  </si>
  <si>
    <t>Escola Municipal Filhinha Gama (Vila ICAL)</t>
  </si>
  <si>
    <t>Jardim Encantado</t>
  </si>
  <si>
    <t>Cecília Meireles</t>
  </si>
  <si>
    <t>Hospital Vital Brasil</t>
  </si>
  <si>
    <t>Sementinha</t>
  </si>
  <si>
    <t>SENAI/CFP</t>
  </si>
  <si>
    <t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t>
  </si>
  <si>
    <t>Dióxido de Enxofre</t>
  </si>
  <si>
    <t>Dióxido de Nitrogênio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</si>
</sst>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6FC0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28C10F"/>
        <bgColor rgb="FF000000"/>
      </patternFill>
    </fill>
    <fill>
      <patternFill patternType="solid">
        <fgColor rgb="FFEC6E18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33986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0" xfId="0" applyFont="1" applyFill="1" applyBorder="1"/>
    <xf numFmtId="0" fontId="1" fillId="0" borderId="0" xfId="0" applyFont="1" applyFill="1" applyBorder="1"/>
    <xf numFmtId="0" fontId="6" fillId="5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9" fillId="5" borderId="7" xfId="0" quotePrefix="1" applyFont="1" applyFill="1" applyBorder="1" applyAlignment="1">
      <alignment horizontal="center" vertical="center" wrapText="1"/>
    </xf>
    <xf numFmtId="0" fontId="9" fillId="5" borderId="8" xfId="0" quotePrefix="1" applyFont="1" applyFill="1" applyBorder="1" applyAlignment="1">
      <alignment horizontal="center" vertical="center" wrapText="1"/>
    </xf>
    <xf numFmtId="0" fontId="9" fillId="5" borderId="9" xfId="0" quotePrefix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4"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02/01/2025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03/01/2025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04/01/2025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05/01/2025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06/01/2025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07/01/2025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08/01/2025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09/01/2025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10/01/2025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12/01/2025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13/01/2025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14/01/2025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15/01/2025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N5" sqref="N5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26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26" t="s">
        <v>58</v>
      </c>
      <c r="D9" s="5">
        <v>27</v>
      </c>
      <c r="E9" s="4">
        <f t="shared" si="2"/>
        <v>27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20</v>
      </c>
      <c r="E10" s="4">
        <f t="shared" si="2"/>
        <v>20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41</v>
      </c>
      <c r="E13" s="4">
        <f t="shared" si="2"/>
        <v>41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11</v>
      </c>
      <c r="E16" s="4">
        <f t="shared" si="2"/>
        <v>11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14</v>
      </c>
      <c r="E17" s="4">
        <f t="shared" si="2"/>
        <v>14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/>
      <c r="E20" s="4" t="str">
        <f t="shared" si="2"/>
        <v>N/D</v>
      </c>
      <c r="F20" s="5" t="str">
        <f t="shared" si="0"/>
        <v/>
      </c>
      <c r="G20" s="3"/>
      <c r="H20" s="3" t="str">
        <f t="shared" si="1"/>
        <v/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7</v>
      </c>
      <c r="E21" s="4">
        <f t="shared" si="2"/>
        <v>7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9</v>
      </c>
      <c r="E23" s="4">
        <f t="shared" si="2"/>
        <v>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10</v>
      </c>
      <c r="E24" s="4">
        <f t="shared" si="2"/>
        <v>10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11</v>
      </c>
      <c r="E25" s="4">
        <f t="shared" si="2"/>
        <v>11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24</v>
      </c>
      <c r="E26" s="4">
        <f t="shared" si="2"/>
        <v>24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34</v>
      </c>
      <c r="E27" s="4">
        <f t="shared" si="2"/>
        <v>34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16</v>
      </c>
      <c r="E28" s="4">
        <f t="shared" si="2"/>
        <v>16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70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27</v>
      </c>
      <c r="E32" s="4">
        <f t="shared" si="2"/>
        <v>27</v>
      </c>
      <c r="F32" s="5" t="str">
        <f t="shared" si="0"/>
        <v>Boa</v>
      </c>
      <c r="G32" s="3" t="s">
        <v>70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22</v>
      </c>
      <c r="E33" s="4">
        <f t="shared" si="2"/>
        <v>22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21</v>
      </c>
      <c r="E34" s="4">
        <f t="shared" si="2"/>
        <v>21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17</v>
      </c>
      <c r="E35" s="4">
        <f t="shared" si="2"/>
        <v>17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21</v>
      </c>
      <c r="E36" s="4">
        <f t="shared" si="2"/>
        <v>21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27" t="s">
        <v>21</v>
      </c>
      <c r="B39" s="3" t="s">
        <v>22</v>
      </c>
      <c r="C39" s="3" t="s">
        <v>89</v>
      </c>
      <c r="D39" s="5">
        <v>3</v>
      </c>
      <c r="E39" s="4">
        <f t="shared" si="2"/>
        <v>3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18</v>
      </c>
      <c r="E40" s="4">
        <f t="shared" si="2"/>
        <v>18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26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26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26" t="s">
        <v>94</v>
      </c>
      <c r="D44" s="5">
        <v>9</v>
      </c>
      <c r="E44" s="4">
        <f>IF(D44="","N/D",D44)</f>
        <v>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/>
      <c r="E45" s="4" t="str">
        <f t="shared" si="2"/>
        <v>N/D</v>
      </c>
      <c r="F45" s="5" t="str">
        <f t="shared" si="0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58</v>
      </c>
      <c r="E48" s="4">
        <f t="shared" si="2"/>
        <v>58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16</v>
      </c>
      <c r="E49" s="4">
        <f t="shared" si="2"/>
        <v>16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24</v>
      </c>
      <c r="E52" s="4">
        <f t="shared" si="2"/>
        <v>24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27</v>
      </c>
      <c r="E54" s="4">
        <f t="shared" si="2"/>
        <v>27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8"/>
      <c r="C59" s="28"/>
      <c r="D59" s="28"/>
      <c r="E59" s="28"/>
      <c r="F59" s="28"/>
      <c r="G59" s="28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td0VNujYG1ZnpNIEExQEQ5aXxTT8/zRsUE95EP4D15e54oo192WU9AL1fPoHT64uYRvuh4e9esPmQZWOJgVwDA==" saltValue="gKFuVUJK0FuKeYMfag8+c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43" priority="6" operator="containsText" text="N/D">
      <formula>NOT(ISERROR(SEARCH("N/D",E4)))</formula>
    </cfRule>
  </conditionalFormatting>
  <conditionalFormatting sqref="E4:E46">
    <cfRule type="cellIs" dxfId="142" priority="5" operator="between">
      <formula>0</formula>
      <formula>40</formula>
    </cfRule>
  </conditionalFormatting>
  <conditionalFormatting sqref="E4:E54">
    <cfRule type="cellIs" dxfId="141" priority="1" operator="between">
      <formula>201</formula>
      <formula>10000</formula>
    </cfRule>
    <cfRule type="cellIs" dxfId="140" priority="2" operator="between">
      <formula>121</formula>
      <formula>200</formula>
    </cfRule>
    <cfRule type="cellIs" dxfId="139" priority="3" operator="between">
      <formula>81</formula>
      <formula>120</formula>
    </cfRule>
    <cfRule type="cellIs" dxfId="138" priority="4" operator="between">
      <formula>41</formula>
      <formula>80</formula>
    </cfRule>
  </conditionalFormatting>
  <conditionalFormatting sqref="E28:E46">
    <cfRule type="containsText" dxfId="137" priority="7" operator="containsText" text="N/D">
      <formula>NOT(ISERROR(SEARCH("N/D",E28)))</formula>
    </cfRule>
  </conditionalFormatting>
  <conditionalFormatting sqref="E47:E54">
    <cfRule type="cellIs" dxfId="136" priority="8" operator="between">
      <formula>0</formula>
      <formula>40</formula>
    </cfRule>
    <cfRule type="containsText" dxfId="135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17</v>
      </c>
      <c r="E8" s="4">
        <f t="shared" si="2"/>
        <v>17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0" t="s">
        <v>58</v>
      </c>
      <c r="D9" s="5">
        <v>20</v>
      </c>
      <c r="E9" s="4">
        <f t="shared" si="2"/>
        <v>20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22</v>
      </c>
      <c r="E10" s="4">
        <f t="shared" si="2"/>
        <v>22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14</v>
      </c>
      <c r="E12" s="4">
        <f t="shared" si="2"/>
        <v>14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41</v>
      </c>
      <c r="E13" s="4">
        <f t="shared" si="2"/>
        <v>41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9</v>
      </c>
      <c r="E19" s="4">
        <f t="shared" si="2"/>
        <v>9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11</v>
      </c>
      <c r="E20" s="4">
        <f t="shared" si="2"/>
        <v>11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26</v>
      </c>
      <c r="E21" s="4">
        <f t="shared" si="2"/>
        <v>26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35</v>
      </c>
      <c r="E22" s="4">
        <f t="shared" si="2"/>
        <v>35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14</v>
      </c>
      <c r="E23" s="4">
        <f t="shared" si="2"/>
        <v>14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14</v>
      </c>
      <c r="E24" s="4">
        <f t="shared" si="2"/>
        <v>14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24</v>
      </c>
      <c r="E25" s="4">
        <f t="shared" si="2"/>
        <v>24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23</v>
      </c>
      <c r="E26" s="4">
        <f t="shared" si="2"/>
        <v>23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31</v>
      </c>
      <c r="E27" s="4">
        <f t="shared" si="2"/>
        <v>31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21</v>
      </c>
      <c r="E28" s="4">
        <f t="shared" si="2"/>
        <v>21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22</v>
      </c>
      <c r="E30" s="4">
        <f t="shared" si="2"/>
        <v>22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15</v>
      </c>
      <c r="E34" s="4">
        <f t="shared" si="2"/>
        <v>15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13</v>
      </c>
      <c r="E39" s="4">
        <f t="shared" si="2"/>
        <v>13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10</v>
      </c>
      <c r="E41" s="4">
        <f t="shared" si="2"/>
        <v>10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0" t="s">
        <v>93</v>
      </c>
      <c r="D43" s="5">
        <v>15</v>
      </c>
      <c r="E43" s="4">
        <f t="shared" si="2"/>
        <v>15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0" t="s">
        <v>94</v>
      </c>
      <c r="D44" s="5">
        <v>10</v>
      </c>
      <c r="E44" s="4">
        <f>IF(D44="","N/D",D44)</f>
        <v>10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/>
      <c r="E45" s="4" t="str">
        <f t="shared" si="2"/>
        <v>N/D</v>
      </c>
      <c r="F45" s="5" t="str">
        <f t="shared" si="0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11</v>
      </c>
      <c r="E47" s="4">
        <f t="shared" si="2"/>
        <v>11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58</v>
      </c>
      <c r="E48" s="4">
        <f t="shared" si="2"/>
        <v>58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19</v>
      </c>
      <c r="E49" s="4">
        <f t="shared" si="2"/>
        <v>19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32</v>
      </c>
      <c r="E51" s="4">
        <f t="shared" si="2"/>
        <v>32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36</v>
      </c>
      <c r="E53" s="4">
        <f t="shared" si="2"/>
        <v>36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32</v>
      </c>
      <c r="E54" s="4">
        <f t="shared" si="2"/>
        <v>32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nzOuCMmiTzBd4IFh7iRUQN6fhHvRlWalTrFT7XIh0v+Rb9TQXZf2Vf2i4Z7ZzhFo4Nveg5fdPALiLV7H4JqRMg==" saltValue="bke1x1ZH5cWoRXFRr193Z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34" priority="6" operator="containsText" text="N/D">
      <formula>NOT(ISERROR(SEARCH("N/D",E4)))</formula>
    </cfRule>
  </conditionalFormatting>
  <conditionalFormatting sqref="E4:E46">
    <cfRule type="cellIs" dxfId="133" priority="5" operator="between">
      <formula>0</formula>
      <formula>40</formula>
    </cfRule>
  </conditionalFormatting>
  <conditionalFormatting sqref="E4:E54">
    <cfRule type="cellIs" dxfId="132" priority="1" operator="between">
      <formula>201</formula>
      <formula>10000</formula>
    </cfRule>
    <cfRule type="cellIs" dxfId="131" priority="2" operator="between">
      <formula>121</formula>
      <formula>200</formula>
    </cfRule>
    <cfRule type="cellIs" dxfId="130" priority="3" operator="between">
      <formula>81</formula>
      <formula>120</formula>
    </cfRule>
    <cfRule type="cellIs" dxfId="129" priority="4" operator="between">
      <formula>41</formula>
      <formula>80</formula>
    </cfRule>
  </conditionalFormatting>
  <conditionalFormatting sqref="E28:E46">
    <cfRule type="containsText" dxfId="128" priority="7" operator="containsText" text="N/D">
      <formula>NOT(ISERROR(SEARCH("N/D",E28)))</formula>
    </cfRule>
  </conditionalFormatting>
  <conditionalFormatting sqref="E47:E54">
    <cfRule type="cellIs" dxfId="127" priority="8" operator="between">
      <formula>0</formula>
      <formula>40</formula>
    </cfRule>
    <cfRule type="containsText" dxfId="126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15</v>
      </c>
      <c r="E8" s="4">
        <f t="shared" si="2"/>
        <v>15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0" t="s">
        <v>58</v>
      </c>
      <c r="D9" s="5">
        <v>20</v>
      </c>
      <c r="E9" s="4">
        <f t="shared" si="2"/>
        <v>20</v>
      </c>
      <c r="F9" s="5" t="str">
        <f t="shared" si="0"/>
        <v>Boa</v>
      </c>
      <c r="G9" s="3" t="s">
        <v>70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18</v>
      </c>
      <c r="E10" s="4">
        <f t="shared" si="2"/>
        <v>18</v>
      </c>
      <c r="F10" s="5" t="str">
        <f t="shared" si="0"/>
        <v>Boa</v>
      </c>
      <c r="G10" s="3" t="s">
        <v>70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12</v>
      </c>
      <c r="E12" s="4">
        <f t="shared" si="2"/>
        <v>12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15</v>
      </c>
      <c r="E14" s="4">
        <f t="shared" si="2"/>
        <v>15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12</v>
      </c>
      <c r="E15" s="4">
        <f t="shared" si="2"/>
        <v>12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9</v>
      </c>
      <c r="E19" s="4">
        <f t="shared" si="2"/>
        <v>9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27</v>
      </c>
      <c r="E20" s="4">
        <f t="shared" si="2"/>
        <v>27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25</v>
      </c>
      <c r="E21" s="4">
        <f t="shared" si="2"/>
        <v>25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33</v>
      </c>
      <c r="E22" s="4">
        <f t="shared" si="2"/>
        <v>33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10</v>
      </c>
      <c r="E23" s="4">
        <f t="shared" si="2"/>
        <v>10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14</v>
      </c>
      <c r="E24" s="4">
        <f t="shared" si="2"/>
        <v>14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21</v>
      </c>
      <c r="E25" s="4">
        <f t="shared" si="2"/>
        <v>21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23</v>
      </c>
      <c r="E28" s="4">
        <f t="shared" si="2"/>
        <v>23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17</v>
      </c>
      <c r="E29" s="4">
        <f t="shared" si="2"/>
        <v>17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16</v>
      </c>
      <c r="E31" s="4">
        <f t="shared" si="2"/>
        <v>16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17</v>
      </c>
      <c r="E33" s="4">
        <f t="shared" si="2"/>
        <v>17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13</v>
      </c>
      <c r="E34" s="4">
        <f t="shared" si="2"/>
        <v>13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11</v>
      </c>
      <c r="E36" s="4">
        <f t="shared" si="2"/>
        <v>11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10</v>
      </c>
      <c r="E37" s="4">
        <f t="shared" si="2"/>
        <v>10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6</v>
      </c>
      <c r="E39" s="4">
        <f t="shared" si="2"/>
        <v>6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23</v>
      </c>
      <c r="E40" s="4">
        <f t="shared" si="2"/>
        <v>23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18</v>
      </c>
      <c r="E41" s="4">
        <f t="shared" si="2"/>
        <v>18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0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0" t="s">
        <v>93</v>
      </c>
      <c r="D43" s="5">
        <v>13</v>
      </c>
      <c r="E43" s="4">
        <f t="shared" si="2"/>
        <v>13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0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57</v>
      </c>
      <c r="E45" s="4">
        <f t="shared" si="2"/>
        <v>57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62</v>
      </c>
      <c r="E48" s="4">
        <f t="shared" si="2"/>
        <v>62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20</v>
      </c>
      <c r="E49" s="4">
        <f t="shared" si="2"/>
        <v>20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28</v>
      </c>
      <c r="E51" s="4">
        <f t="shared" si="2"/>
        <v>28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18</v>
      </c>
      <c r="E52" s="4">
        <f t="shared" si="2"/>
        <v>18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30</v>
      </c>
      <c r="E53" s="4">
        <f t="shared" si="2"/>
        <v>30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27</v>
      </c>
      <c r="E54" s="4">
        <f t="shared" si="2"/>
        <v>27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56ilkLtK+FAUNJGE8YHFgNPTKLmpVjZcUFWMk8cL9AVU5gZPhGkY1QrbWi/UvHx7PX4/yR6VAN+sz/nzDEMLXQ==" saltValue="W6FUkrnmUkUG2lmTrgjk3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25" priority="6" operator="containsText" text="N/D">
      <formula>NOT(ISERROR(SEARCH("N/D",E4)))</formula>
    </cfRule>
  </conditionalFormatting>
  <conditionalFormatting sqref="E4:E46">
    <cfRule type="cellIs" dxfId="124" priority="5" operator="between">
      <formula>0</formula>
      <formula>40</formula>
    </cfRule>
  </conditionalFormatting>
  <conditionalFormatting sqref="E4:E54">
    <cfRule type="cellIs" dxfId="123" priority="1" operator="between">
      <formula>201</formula>
      <formula>10000</formula>
    </cfRule>
    <cfRule type="cellIs" dxfId="122" priority="2" operator="between">
      <formula>121</formula>
      <formula>200</formula>
    </cfRule>
    <cfRule type="cellIs" dxfId="121" priority="3" operator="between">
      <formula>81</formula>
      <formula>120</formula>
    </cfRule>
    <cfRule type="cellIs" dxfId="120" priority="4" operator="between">
      <formula>41</formula>
      <formula>80</formula>
    </cfRule>
  </conditionalFormatting>
  <conditionalFormatting sqref="E28:E46">
    <cfRule type="containsText" dxfId="119" priority="7" operator="containsText" text="N/D">
      <formula>NOT(ISERROR(SEARCH("N/D",E28)))</formula>
    </cfRule>
  </conditionalFormatting>
  <conditionalFormatting sqref="E47:E54">
    <cfRule type="cellIs" dxfId="118" priority="8" operator="between">
      <formula>0</formula>
      <formula>40</formula>
    </cfRule>
    <cfRule type="containsText" dxfId="117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0" t="s">
        <v>58</v>
      </c>
      <c r="D9" s="5">
        <v>19</v>
      </c>
      <c r="E9" s="4">
        <f t="shared" si="2"/>
        <v>19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21</v>
      </c>
      <c r="E10" s="4">
        <f t="shared" si="2"/>
        <v>21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9</v>
      </c>
      <c r="E14" s="4">
        <f t="shared" si="2"/>
        <v>9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9</v>
      </c>
      <c r="E15" s="4">
        <f t="shared" si="2"/>
        <v>9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9</v>
      </c>
      <c r="E16" s="4">
        <f t="shared" si="2"/>
        <v>9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17</v>
      </c>
      <c r="E18" s="4">
        <f t="shared" si="2"/>
        <v>17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10</v>
      </c>
      <c r="E19" s="4">
        <f t="shared" si="2"/>
        <v>10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23</v>
      </c>
      <c r="E20" s="4">
        <f t="shared" si="2"/>
        <v>23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18</v>
      </c>
      <c r="E21" s="4">
        <f t="shared" si="2"/>
        <v>18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35</v>
      </c>
      <c r="E22" s="4">
        <f t="shared" si="2"/>
        <v>35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11</v>
      </c>
      <c r="E23" s="4">
        <f t="shared" si="2"/>
        <v>11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21</v>
      </c>
      <c r="E25" s="4">
        <f t="shared" si="2"/>
        <v>21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20</v>
      </c>
      <c r="E26" s="4">
        <f t="shared" si="2"/>
        <v>20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21</v>
      </c>
      <c r="E28" s="4">
        <f t="shared" si="2"/>
        <v>21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17</v>
      </c>
      <c r="E29" s="4">
        <f t="shared" si="2"/>
        <v>17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21</v>
      </c>
      <c r="E30" s="4">
        <f t="shared" si="2"/>
        <v>21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14</v>
      </c>
      <c r="E31" s="4">
        <f t="shared" si="2"/>
        <v>14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20</v>
      </c>
      <c r="E32" s="4">
        <f t="shared" si="2"/>
        <v>20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6</v>
      </c>
      <c r="E39" s="4">
        <f t="shared" si="2"/>
        <v>6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12</v>
      </c>
      <c r="E40" s="4">
        <f t="shared" si="2"/>
        <v>12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12</v>
      </c>
      <c r="E41" s="4">
        <f t="shared" si="2"/>
        <v>12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0" t="s">
        <v>92</v>
      </c>
      <c r="D42" s="5">
        <v>8</v>
      </c>
      <c r="E42" s="4">
        <f t="shared" si="2"/>
        <v>8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0" t="s">
        <v>94</v>
      </c>
      <c r="D44" s="5">
        <v>8</v>
      </c>
      <c r="E44" s="4">
        <f>IF(D44="","N/D",D44)</f>
        <v>8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31</v>
      </c>
      <c r="E45" s="4">
        <f t="shared" si="2"/>
        <v>31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61</v>
      </c>
      <c r="E48" s="4">
        <f t="shared" si="2"/>
        <v>61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16</v>
      </c>
      <c r="E49" s="4">
        <f t="shared" si="2"/>
        <v>16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15</v>
      </c>
      <c r="E52" s="4">
        <f t="shared" si="2"/>
        <v>15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21</v>
      </c>
      <c r="E53" s="4">
        <f t="shared" si="2"/>
        <v>21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Gdl9yAJapt9b20JPaQXRTejRDDdntwnxjxtfvxkwJZAKm9cPTZfIFc6f6ckRvr3fiVb2FwphcNmid1GlODW//A==" saltValue="1PanXK1nCKVdyK8G2pIhR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16" priority="6" operator="containsText" text="N/D">
      <formula>NOT(ISERROR(SEARCH("N/D",E4)))</formula>
    </cfRule>
  </conditionalFormatting>
  <conditionalFormatting sqref="E4:E46">
    <cfRule type="cellIs" dxfId="115" priority="5" operator="between">
      <formula>0</formula>
      <formula>40</formula>
    </cfRule>
  </conditionalFormatting>
  <conditionalFormatting sqref="E4:E54">
    <cfRule type="cellIs" dxfId="114" priority="1" operator="between">
      <formula>201</formula>
      <formula>10000</formula>
    </cfRule>
    <cfRule type="cellIs" dxfId="113" priority="2" operator="between">
      <formula>121</formula>
      <formula>200</formula>
    </cfRule>
    <cfRule type="cellIs" dxfId="112" priority="3" operator="between">
      <formula>81</formula>
      <formula>120</formula>
    </cfRule>
    <cfRule type="cellIs" dxfId="111" priority="4" operator="between">
      <formula>41</formula>
      <formula>80</formula>
    </cfRule>
  </conditionalFormatting>
  <conditionalFormatting sqref="E28:E46">
    <cfRule type="containsText" dxfId="110" priority="7" operator="containsText" text="N/D">
      <formula>NOT(ISERROR(SEARCH("N/D",E28)))</formula>
    </cfRule>
  </conditionalFormatting>
  <conditionalFormatting sqref="E47:E54">
    <cfRule type="cellIs" dxfId="109" priority="8" operator="between">
      <formula>0</formula>
      <formula>40</formula>
    </cfRule>
    <cfRule type="containsText" dxfId="108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E4" sqref="E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0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22</v>
      </c>
      <c r="E10" s="4">
        <f t="shared" si="2"/>
        <v>22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7</v>
      </c>
      <c r="E16" s="4">
        <f t="shared" si="2"/>
        <v>7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10</v>
      </c>
      <c r="E19" s="4">
        <f t="shared" si="2"/>
        <v>10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18</v>
      </c>
      <c r="E20" s="4">
        <f t="shared" si="2"/>
        <v>18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21</v>
      </c>
      <c r="E21" s="4">
        <f t="shared" si="2"/>
        <v>21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36</v>
      </c>
      <c r="E22" s="4">
        <f t="shared" si="2"/>
        <v>36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11</v>
      </c>
      <c r="E23" s="4">
        <f t="shared" si="2"/>
        <v>11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12</v>
      </c>
      <c r="E25" s="4">
        <f t="shared" si="2"/>
        <v>12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28</v>
      </c>
      <c r="E27" s="4">
        <f t="shared" si="2"/>
        <v>28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13</v>
      </c>
      <c r="E31" s="4">
        <f t="shared" si="2"/>
        <v>13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17</v>
      </c>
      <c r="E33" s="4">
        <f t="shared" si="2"/>
        <v>17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7</v>
      </c>
      <c r="E37" s="4">
        <f t="shared" si="2"/>
        <v>7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8</v>
      </c>
      <c r="E39" s="4">
        <f t="shared" si="2"/>
        <v>8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16</v>
      </c>
      <c r="E41" s="4">
        <f t="shared" si="2"/>
        <v>16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0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0" t="s">
        <v>93</v>
      </c>
      <c r="D43" s="5">
        <v>15</v>
      </c>
      <c r="E43" s="4">
        <f t="shared" si="2"/>
        <v>15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50</v>
      </c>
      <c r="E45" s="4">
        <f t="shared" si="2"/>
        <v>50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11</v>
      </c>
      <c r="E47" s="4">
        <f t="shared" si="2"/>
        <v>11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52</v>
      </c>
      <c r="E48" s="4">
        <f t="shared" si="2"/>
        <v>52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14</v>
      </c>
      <c r="E49" s="4">
        <f t="shared" si="2"/>
        <v>14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15</v>
      </c>
      <c r="E52" s="4">
        <f t="shared" si="2"/>
        <v>15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29</v>
      </c>
      <c r="E53" s="4">
        <f t="shared" si="2"/>
        <v>29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nMO3wYZDBi3eKbkq2q45oiVrvqF2YMxALD2grCQcNiA1b1DiBy6WVKnGWAmxUIP5K4qv4+KWE+Kk7O/wvef75w==" saltValue="bjjXTAZoUNJnpdvZccTe2w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07" priority="6" operator="containsText" text="N/D">
      <formula>NOT(ISERROR(SEARCH("N/D",E4)))</formula>
    </cfRule>
  </conditionalFormatting>
  <conditionalFormatting sqref="E4:E46">
    <cfRule type="cellIs" dxfId="106" priority="5" operator="between">
      <formula>0</formula>
      <formula>40</formula>
    </cfRule>
  </conditionalFormatting>
  <conditionalFormatting sqref="E4:E54">
    <cfRule type="cellIs" dxfId="105" priority="1" operator="between">
      <formula>201</formula>
      <formula>10000</formula>
    </cfRule>
    <cfRule type="cellIs" dxfId="104" priority="2" operator="between">
      <formula>121</formula>
      <formula>200</formula>
    </cfRule>
    <cfRule type="cellIs" dxfId="103" priority="3" operator="between">
      <formula>81</formula>
      <formula>120</formula>
    </cfRule>
    <cfRule type="cellIs" dxfId="102" priority="4" operator="between">
      <formula>41</formula>
      <formula>80</formula>
    </cfRule>
  </conditionalFormatting>
  <conditionalFormatting sqref="E28:E46">
    <cfRule type="containsText" dxfId="101" priority="7" operator="containsText" text="N/D">
      <formula>NOT(ISERROR(SEARCH("N/D",E28)))</formula>
    </cfRule>
  </conditionalFormatting>
  <conditionalFormatting sqref="E47:E54">
    <cfRule type="cellIs" dxfId="100" priority="8" operator="between">
      <formula>0</formula>
      <formula>40</formula>
    </cfRule>
    <cfRule type="containsText" dxfId="99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B4" sqref="B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0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70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23</v>
      </c>
      <c r="E10" s="4">
        <f t="shared" si="2"/>
        <v>23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17</v>
      </c>
      <c r="E12" s="4">
        <f t="shared" si="2"/>
        <v>17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43</v>
      </c>
      <c r="E13" s="4">
        <f t="shared" si="2"/>
        <v>43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16</v>
      </c>
      <c r="E15" s="4">
        <f t="shared" si="2"/>
        <v>16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6</v>
      </c>
      <c r="E16" s="4">
        <f t="shared" si="2"/>
        <v>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17</v>
      </c>
      <c r="E18" s="4">
        <f t="shared" si="2"/>
        <v>17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24</v>
      </c>
      <c r="E20" s="4">
        <f t="shared" si="2"/>
        <v>24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22</v>
      </c>
      <c r="E21" s="4">
        <f t="shared" si="2"/>
        <v>22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37</v>
      </c>
      <c r="E22" s="4">
        <f t="shared" si="2"/>
        <v>37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14</v>
      </c>
      <c r="E23" s="4">
        <f t="shared" si="2"/>
        <v>14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15</v>
      </c>
      <c r="E24" s="4">
        <f t="shared" si="2"/>
        <v>15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16</v>
      </c>
      <c r="E25" s="4">
        <f t="shared" si="2"/>
        <v>16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28</v>
      </c>
      <c r="E28" s="4">
        <f t="shared" si="2"/>
        <v>28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20</v>
      </c>
      <c r="E29" s="4">
        <f t="shared" si="2"/>
        <v>20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26</v>
      </c>
      <c r="E31" s="4">
        <f t="shared" si="2"/>
        <v>26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/>
      <c r="E41" s="4" t="str">
        <f t="shared" si="2"/>
        <v>N/D</v>
      </c>
      <c r="F41" s="5" t="str">
        <f t="shared" si="0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0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0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60</v>
      </c>
      <c r="E45" s="4">
        <f t="shared" si="2"/>
        <v>60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>
        <v>19</v>
      </c>
      <c r="E49" s="4">
        <f t="shared" si="2"/>
        <v>19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32</v>
      </c>
      <c r="E51" s="4">
        <f t="shared" si="2"/>
        <v>32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26</v>
      </c>
      <c r="E53" s="4">
        <f t="shared" si="2"/>
        <v>26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29</v>
      </c>
      <c r="E54" s="4">
        <f t="shared" si="2"/>
        <v>29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ZlsxQnCTJd3tKeHIv4zn6P+k2Il8KiDszG+4gKjPrc0VNuntu7HnKAAABvkOpDhxxbsrs0IC6D8IHuh8GtMnPg==" saltValue="HLVbaeHnFmmGdOZPl2jAIQ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98" priority="6" operator="containsText" text="N/D">
      <formula>NOT(ISERROR(SEARCH("N/D",E4)))</formula>
    </cfRule>
  </conditionalFormatting>
  <conditionalFormatting sqref="E4:E46">
    <cfRule type="cellIs" dxfId="97" priority="5" operator="between">
      <formula>0</formula>
      <formula>40</formula>
    </cfRule>
  </conditionalFormatting>
  <conditionalFormatting sqref="E4:E54">
    <cfRule type="cellIs" dxfId="96" priority="1" operator="between">
      <formula>201</formula>
      <formula>10000</formula>
    </cfRule>
    <cfRule type="cellIs" dxfId="95" priority="2" operator="between">
      <formula>121</formula>
      <formula>200</formula>
    </cfRule>
    <cfRule type="cellIs" dxfId="94" priority="3" operator="between">
      <formula>81</formula>
      <formula>120</formula>
    </cfRule>
    <cfRule type="cellIs" dxfId="93" priority="4" operator="between">
      <formula>41</formula>
      <formula>80</formula>
    </cfRule>
  </conditionalFormatting>
  <conditionalFormatting sqref="E28:E46">
    <cfRule type="containsText" dxfId="92" priority="7" operator="containsText" text="N/D">
      <formula>NOT(ISERROR(SEARCH("N/D",E28)))</formula>
    </cfRule>
  </conditionalFormatting>
  <conditionalFormatting sqref="E47:E54">
    <cfRule type="cellIs" dxfId="91" priority="8" operator="between">
      <formula>0</formula>
      <formula>40</formula>
    </cfRule>
    <cfRule type="containsText" dxfId="9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C4" sqref="C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0" t="s">
        <v>58</v>
      </c>
      <c r="D9" s="5">
        <v>19</v>
      </c>
      <c r="E9" s="4">
        <f t="shared" si="2"/>
        <v>19</v>
      </c>
      <c r="F9" s="5" t="str">
        <f t="shared" si="0"/>
        <v>Boa</v>
      </c>
      <c r="G9" s="3" t="s">
        <v>53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18</v>
      </c>
      <c r="E10" s="4">
        <f t="shared" si="2"/>
        <v>18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13</v>
      </c>
      <c r="E12" s="4">
        <f t="shared" si="2"/>
        <v>13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43</v>
      </c>
      <c r="E13" s="4">
        <f t="shared" si="2"/>
        <v>43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18</v>
      </c>
      <c r="E18" s="4">
        <f t="shared" si="2"/>
        <v>18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26</v>
      </c>
      <c r="E20" s="4">
        <f t="shared" si="2"/>
        <v>26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35</v>
      </c>
      <c r="E21" s="4">
        <f t="shared" si="2"/>
        <v>35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12</v>
      </c>
      <c r="E23" s="4">
        <f t="shared" si="2"/>
        <v>12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21</v>
      </c>
      <c r="E27" s="4">
        <f t="shared" si="2"/>
        <v>21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27</v>
      </c>
      <c r="E28" s="4">
        <f t="shared" si="2"/>
        <v>27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14</v>
      </c>
      <c r="E29" s="4">
        <f t="shared" si="2"/>
        <v>14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19</v>
      </c>
      <c r="E32" s="4">
        <f t="shared" si="2"/>
        <v>19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14</v>
      </c>
      <c r="E34" s="4">
        <f t="shared" si="2"/>
        <v>14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11</v>
      </c>
      <c r="E36" s="4">
        <f t="shared" si="2"/>
        <v>11</v>
      </c>
      <c r="F36" s="5" t="str">
        <f t="shared" si="0"/>
        <v>Boa</v>
      </c>
      <c r="G36" s="3" t="s">
        <v>53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7</v>
      </c>
      <c r="E39" s="4">
        <f t="shared" si="2"/>
        <v>7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/>
      <c r="E41" s="4" t="str">
        <f t="shared" si="2"/>
        <v>N/D</v>
      </c>
      <c r="F41" s="5" t="str">
        <f t="shared" si="0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0" t="s">
        <v>92</v>
      </c>
      <c r="D42" s="5">
        <v>12</v>
      </c>
      <c r="E42" s="4">
        <f t="shared" si="2"/>
        <v>12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0" t="s">
        <v>94</v>
      </c>
      <c r="D44" s="5">
        <v>22</v>
      </c>
      <c r="E44" s="4">
        <f>IF(D44="","N/D",D44)</f>
        <v>22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44</v>
      </c>
      <c r="E45" s="4">
        <f t="shared" si="2"/>
        <v>44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14</v>
      </c>
      <c r="E47" s="4">
        <f t="shared" si="2"/>
        <v>14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68</v>
      </c>
      <c r="E48" s="4">
        <f t="shared" si="2"/>
        <v>68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26</v>
      </c>
      <c r="E51" s="4">
        <f t="shared" si="2"/>
        <v>26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24</v>
      </c>
      <c r="E53" s="4">
        <f t="shared" si="2"/>
        <v>24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dglinTujfSlMRiF5aqOV1Wa5NwZwOoT6PuGEwgUg/CXxgIPiTKUTFHhnDrx6Bt/X5bfPHJiLts2J7UrD+BF/XQ==" saltValue="O42IaGtftgIkmeHWOpHbRw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89" priority="6" operator="containsText" text="N/D">
      <formula>NOT(ISERROR(SEARCH("N/D",E4)))</formula>
    </cfRule>
  </conditionalFormatting>
  <conditionalFormatting sqref="E4:E46">
    <cfRule type="cellIs" dxfId="88" priority="5" operator="between">
      <formula>0</formula>
      <formula>40</formula>
    </cfRule>
  </conditionalFormatting>
  <conditionalFormatting sqref="E4:E54">
    <cfRule type="cellIs" dxfId="87" priority="1" operator="between">
      <formula>201</formula>
      <formula>10000</formula>
    </cfRule>
    <cfRule type="cellIs" dxfId="86" priority="2" operator="between">
      <formula>121</formula>
      <formula>200</formula>
    </cfRule>
    <cfRule type="cellIs" dxfId="85" priority="3" operator="between">
      <formula>81</formula>
      <formula>120</formula>
    </cfRule>
    <cfRule type="cellIs" dxfId="84" priority="4" operator="between">
      <formula>41</formula>
      <formula>80</formula>
    </cfRule>
  </conditionalFormatting>
  <conditionalFormatting sqref="E28:E46">
    <cfRule type="containsText" dxfId="83" priority="7" operator="containsText" text="N/D">
      <formula>NOT(ISERROR(SEARCH("N/D",E28)))</formula>
    </cfRule>
  </conditionalFormatting>
  <conditionalFormatting sqref="E47:E54">
    <cfRule type="cellIs" dxfId="82" priority="8" operator="between">
      <formula>0</formula>
      <formula>40</formula>
    </cfRule>
    <cfRule type="containsText" dxfId="81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8</v>
      </c>
      <c r="E7" s="4">
        <f t="shared" si="2"/>
        <v>8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0" t="s">
        <v>58</v>
      </c>
      <c r="D9" s="5">
        <v>26</v>
      </c>
      <c r="E9" s="4">
        <f t="shared" si="2"/>
        <v>26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21</v>
      </c>
      <c r="E10" s="4">
        <f t="shared" si="2"/>
        <v>21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13</v>
      </c>
      <c r="E12" s="4">
        <f t="shared" si="2"/>
        <v>13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13</v>
      </c>
      <c r="E14" s="4">
        <f t="shared" si="2"/>
        <v>13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16</v>
      </c>
      <c r="E16" s="4">
        <f t="shared" si="2"/>
        <v>16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20</v>
      </c>
      <c r="E20" s="4">
        <f t="shared" si="2"/>
        <v>20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16</v>
      </c>
      <c r="E23" s="4">
        <f t="shared" si="2"/>
        <v>16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/>
      <c r="E25" s="4" t="str">
        <f t="shared" si="2"/>
        <v>N/D</v>
      </c>
      <c r="F25" s="5" t="str">
        <f t="shared" si="0"/>
        <v/>
      </c>
      <c r="G25" s="3"/>
      <c r="H25" s="3" t="str">
        <f t="shared" si="1"/>
        <v/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22</v>
      </c>
      <c r="E26" s="4">
        <f t="shared" si="2"/>
        <v>22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27</v>
      </c>
      <c r="E27" s="4">
        <f t="shared" si="2"/>
        <v>27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26</v>
      </c>
      <c r="E28" s="4">
        <f t="shared" si="2"/>
        <v>26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21</v>
      </c>
      <c r="E30" s="4">
        <f t="shared" si="2"/>
        <v>21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6</v>
      </c>
      <c r="E37" s="4">
        <f t="shared" si="2"/>
        <v>6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14</v>
      </c>
      <c r="E39" s="4">
        <f t="shared" si="2"/>
        <v>14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8</v>
      </c>
      <c r="E40" s="4">
        <f t="shared" si="2"/>
        <v>8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0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0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38</v>
      </c>
      <c r="E45" s="4">
        <f t="shared" si="2"/>
        <v>38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30</v>
      </c>
      <c r="E51" s="4">
        <f t="shared" si="2"/>
        <v>30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37</v>
      </c>
      <c r="E53" s="4">
        <f t="shared" si="2"/>
        <v>37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32</v>
      </c>
      <c r="E54" s="4">
        <f t="shared" si="2"/>
        <v>32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DXD1EIzB6aiR99kMP12cz11sf6bE9Z/fzmfB2TepGc3dOkEuaTMpETCEDWvJeIVZ3jC2+dSQwJXXgHCtgGXD4g==" saltValue="gAQAKHmRbNkAprmnCZXaJ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80" priority="6" operator="containsText" text="N/D">
      <formula>NOT(ISERROR(SEARCH("N/D",E4)))</formula>
    </cfRule>
  </conditionalFormatting>
  <conditionalFormatting sqref="E4:E46">
    <cfRule type="cellIs" dxfId="79" priority="5" operator="between">
      <formula>0</formula>
      <formula>40</formula>
    </cfRule>
  </conditionalFormatting>
  <conditionalFormatting sqref="E4:E54">
    <cfRule type="cellIs" dxfId="78" priority="1" operator="between">
      <formula>201</formula>
      <formula>10000</formula>
    </cfRule>
    <cfRule type="cellIs" dxfId="77" priority="2" operator="between">
      <formula>121</formula>
      <formula>200</formula>
    </cfRule>
    <cfRule type="cellIs" dxfId="76" priority="3" operator="between">
      <formula>81</formula>
      <formula>120</formula>
    </cfRule>
    <cfRule type="cellIs" dxfId="75" priority="4" operator="between">
      <formula>41</formula>
      <formula>80</formula>
    </cfRule>
  </conditionalFormatting>
  <conditionalFormatting sqref="E28:E46">
    <cfRule type="containsText" dxfId="74" priority="7" operator="containsText" text="N/D">
      <formula>NOT(ISERROR(SEARCH("N/D",E28)))</formula>
    </cfRule>
  </conditionalFormatting>
  <conditionalFormatting sqref="E47:E54">
    <cfRule type="cellIs" dxfId="73" priority="8" operator="between">
      <formula>0</formula>
      <formula>40</formula>
    </cfRule>
    <cfRule type="containsText" dxfId="72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G4" sqref="G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0" t="s">
        <v>58</v>
      </c>
      <c r="D9" s="5">
        <v>22</v>
      </c>
      <c r="E9" s="4">
        <f t="shared" si="2"/>
        <v>22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15</v>
      </c>
      <c r="E10" s="4">
        <f t="shared" si="2"/>
        <v>15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16</v>
      </c>
      <c r="E12" s="4">
        <f t="shared" si="2"/>
        <v>16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10</v>
      </c>
      <c r="E14" s="4">
        <f t="shared" si="2"/>
        <v>10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11</v>
      </c>
      <c r="E15" s="4">
        <f t="shared" si="2"/>
        <v>11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9</v>
      </c>
      <c r="E20" s="4">
        <f t="shared" si="2"/>
        <v>9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23</v>
      </c>
      <c r="E22" s="4">
        <f t="shared" si="2"/>
        <v>23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5</v>
      </c>
      <c r="E23" s="4">
        <f t="shared" si="2"/>
        <v>5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12</v>
      </c>
      <c r="E24" s="4">
        <f t="shared" si="2"/>
        <v>12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/>
      <c r="E25" s="4" t="str">
        <f t="shared" si="2"/>
        <v>N/D</v>
      </c>
      <c r="F25" s="5" t="str">
        <f t="shared" si="0"/>
        <v/>
      </c>
      <c r="G25" s="3"/>
      <c r="H25" s="3" t="str">
        <f t="shared" si="1"/>
        <v/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18</v>
      </c>
      <c r="E26" s="4">
        <f t="shared" si="2"/>
        <v>18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23</v>
      </c>
      <c r="E27" s="4">
        <f t="shared" si="2"/>
        <v>23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23</v>
      </c>
      <c r="E28" s="4">
        <f t="shared" si="2"/>
        <v>23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18</v>
      </c>
      <c r="E30" s="4">
        <f t="shared" si="2"/>
        <v>18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18</v>
      </c>
      <c r="E31" s="4">
        <f t="shared" si="2"/>
        <v>18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19</v>
      </c>
      <c r="E32" s="4">
        <f t="shared" si="2"/>
        <v>19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12</v>
      </c>
      <c r="E34" s="4">
        <f t="shared" si="2"/>
        <v>12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11</v>
      </c>
      <c r="E40" s="4">
        <f t="shared" si="2"/>
        <v>11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11</v>
      </c>
      <c r="E41" s="4">
        <f t="shared" si="2"/>
        <v>11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0" t="s">
        <v>93</v>
      </c>
      <c r="D43" s="5">
        <v>10</v>
      </c>
      <c r="E43" s="4">
        <f t="shared" si="2"/>
        <v>10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43</v>
      </c>
      <c r="E45" s="4">
        <f t="shared" si="2"/>
        <v>43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67</v>
      </c>
      <c r="E48" s="4">
        <f t="shared" si="2"/>
        <v>67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/>
      <c r="E52" s="4" t="str">
        <f t="shared" si="2"/>
        <v>N/D</v>
      </c>
      <c r="F52" s="5" t="str">
        <f t="shared" si="0"/>
        <v/>
      </c>
      <c r="G52" s="3"/>
      <c r="H52" s="3" t="str">
        <f t="shared" si="3"/>
        <v/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22</v>
      </c>
      <c r="E53" s="4">
        <f t="shared" si="2"/>
        <v>22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24</v>
      </c>
      <c r="E54" s="4">
        <f t="shared" si="2"/>
        <v>24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cCrbprS0pNgXpufYZCxjEIj1WAJxwip/A4FnL/1UqrloRO4UJoNtAZfstACPJ9nHPaGBHX9G8fTBkKPe3gLG9Q==" saltValue="ELOMMTbuY4eY48tA0Lvva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71" priority="6" operator="containsText" text="N/D">
      <formula>NOT(ISERROR(SEARCH("N/D",E4)))</formula>
    </cfRule>
  </conditionalFormatting>
  <conditionalFormatting sqref="E4:E46">
    <cfRule type="cellIs" dxfId="70" priority="5" operator="between">
      <formula>0</formula>
      <formula>40</formula>
    </cfRule>
  </conditionalFormatting>
  <conditionalFormatting sqref="E4:E54">
    <cfRule type="cellIs" dxfId="69" priority="1" operator="between">
      <formula>201</formula>
      <formula>10000</formula>
    </cfRule>
    <cfRule type="cellIs" dxfId="68" priority="2" operator="between">
      <formula>121</formula>
      <formula>200</formula>
    </cfRule>
    <cfRule type="cellIs" dxfId="67" priority="3" operator="between">
      <formula>81</formula>
      <formula>120</formula>
    </cfRule>
    <cfRule type="cellIs" dxfId="66" priority="4" operator="between">
      <formula>41</formula>
      <formula>80</formula>
    </cfRule>
  </conditionalFormatting>
  <conditionalFormatting sqref="E28:E46">
    <cfRule type="containsText" dxfId="65" priority="7" operator="containsText" text="N/D">
      <formula>NOT(ISERROR(SEARCH("N/D",E28)))</formula>
    </cfRule>
  </conditionalFormatting>
  <conditionalFormatting sqref="E47:E54">
    <cfRule type="cellIs" dxfId="64" priority="8" operator="between">
      <formula>0</formula>
      <formula>40</formula>
    </cfRule>
    <cfRule type="containsText" dxfId="63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15</v>
      </c>
      <c r="E7" s="4">
        <f t="shared" si="2"/>
        <v>15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20</v>
      </c>
      <c r="E8" s="4">
        <f t="shared" si="2"/>
        <v>20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0" t="s">
        <v>58</v>
      </c>
      <c r="D9" s="5">
        <v>36</v>
      </c>
      <c r="E9" s="4">
        <f t="shared" si="2"/>
        <v>36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27</v>
      </c>
      <c r="E10" s="4">
        <f t="shared" si="2"/>
        <v>27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17</v>
      </c>
      <c r="E12" s="4">
        <f t="shared" si="2"/>
        <v>17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13</v>
      </c>
      <c r="E15" s="4">
        <f t="shared" si="2"/>
        <v>13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8</v>
      </c>
      <c r="E16" s="4">
        <f t="shared" si="2"/>
        <v>8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14</v>
      </c>
      <c r="E18" s="4">
        <f t="shared" si="2"/>
        <v>14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1</v>
      </c>
      <c r="E20" s="4">
        <f t="shared" si="2"/>
        <v>1</v>
      </c>
      <c r="F20" s="5" t="str">
        <f t="shared" si="0"/>
        <v>Boa</v>
      </c>
      <c r="G20" s="3" t="s">
        <v>107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29</v>
      </c>
      <c r="E22" s="4">
        <f t="shared" si="2"/>
        <v>29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3</v>
      </c>
      <c r="E23" s="4">
        <f t="shared" si="2"/>
        <v>3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16</v>
      </c>
      <c r="E24" s="4">
        <f t="shared" si="2"/>
        <v>16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19</v>
      </c>
      <c r="E26" s="4">
        <f t="shared" si="2"/>
        <v>19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20</v>
      </c>
      <c r="E29" s="4">
        <f t="shared" si="2"/>
        <v>20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24</v>
      </c>
      <c r="E32" s="4">
        <f t="shared" si="2"/>
        <v>24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10</v>
      </c>
      <c r="E34" s="4">
        <f t="shared" si="2"/>
        <v>10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11</v>
      </c>
      <c r="E37" s="4">
        <f t="shared" si="2"/>
        <v>11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13</v>
      </c>
      <c r="E41" s="4">
        <f t="shared" si="2"/>
        <v>13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0" t="s">
        <v>93</v>
      </c>
      <c r="D43" s="5">
        <v>12</v>
      </c>
      <c r="E43" s="4">
        <f t="shared" si="2"/>
        <v>12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0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37</v>
      </c>
      <c r="E45" s="4">
        <f t="shared" si="2"/>
        <v>37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17</v>
      </c>
      <c r="E52" s="4">
        <f t="shared" si="2"/>
        <v>17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26</v>
      </c>
      <c r="E53" s="4">
        <f t="shared" si="2"/>
        <v>26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21</v>
      </c>
      <c r="E54" s="4">
        <f t="shared" si="2"/>
        <v>21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cBJz+ysteuTd3Tv3r0m+ID+3OfWoUnuHToFn7CsX0Niq7n5iWuYxbfH3IcaqTOI0nQQJRKDan4Xanc+ivR7gBQ==" saltValue="kH2Hrs5C0WrK+wj4N/x8s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62" priority="6" operator="containsText" text="N/D">
      <formula>NOT(ISERROR(SEARCH("N/D",E4)))</formula>
    </cfRule>
  </conditionalFormatting>
  <conditionalFormatting sqref="E4:E46">
    <cfRule type="cellIs" dxfId="61" priority="5" operator="between">
      <formula>0</formula>
      <formula>40</formula>
    </cfRule>
  </conditionalFormatting>
  <conditionalFormatting sqref="E4:E54">
    <cfRule type="cellIs" dxfId="60" priority="1" operator="between">
      <formula>201</formula>
      <formula>10000</formula>
    </cfRule>
    <cfRule type="cellIs" dxfId="59" priority="2" operator="between">
      <formula>121</formula>
      <formula>200</formula>
    </cfRule>
    <cfRule type="cellIs" dxfId="58" priority="3" operator="between">
      <formula>81</formula>
      <formula>120</formula>
    </cfRule>
    <cfRule type="cellIs" dxfId="57" priority="4" operator="between">
      <formula>41</formula>
      <formula>80</formula>
    </cfRule>
  </conditionalFormatting>
  <conditionalFormatting sqref="E28:E46">
    <cfRule type="containsText" dxfId="56" priority="7" operator="containsText" text="N/D">
      <formula>NOT(ISERROR(SEARCH("N/D",E28)))</formula>
    </cfRule>
  </conditionalFormatting>
  <conditionalFormatting sqref="E47:E54">
    <cfRule type="cellIs" dxfId="55" priority="8" operator="between">
      <formula>0</formula>
      <formula>40</formula>
    </cfRule>
    <cfRule type="containsText" dxfId="54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23</v>
      </c>
      <c r="E8" s="4">
        <f t="shared" si="2"/>
        <v>23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0" t="s">
        <v>58</v>
      </c>
      <c r="D9" s="5">
        <v>42</v>
      </c>
      <c r="E9" s="4">
        <f t="shared" si="2"/>
        <v>42</v>
      </c>
      <c r="F9" s="5" t="str">
        <f t="shared" si="0"/>
        <v>Moderada</v>
      </c>
      <c r="G9" s="3" t="s">
        <v>73</v>
      </c>
      <c r="H9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30</v>
      </c>
      <c r="E10" s="4">
        <f t="shared" si="2"/>
        <v>30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25</v>
      </c>
      <c r="E11" s="4">
        <f t="shared" si="2"/>
        <v>25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25</v>
      </c>
      <c r="E12" s="4">
        <f t="shared" si="2"/>
        <v>25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45</v>
      </c>
      <c r="E13" s="4">
        <f t="shared" si="2"/>
        <v>45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14</v>
      </c>
      <c r="E15" s="4">
        <f t="shared" si="2"/>
        <v>14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7</v>
      </c>
      <c r="E19" s="4">
        <f t="shared" si="2"/>
        <v>7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26</v>
      </c>
      <c r="E20" s="4">
        <f t="shared" si="2"/>
        <v>26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34</v>
      </c>
      <c r="E22" s="4">
        <f t="shared" si="2"/>
        <v>34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2</v>
      </c>
      <c r="E23" s="4">
        <f t="shared" si="2"/>
        <v>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19</v>
      </c>
      <c r="E26" s="4">
        <f t="shared" si="2"/>
        <v>19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23</v>
      </c>
      <c r="E29" s="4">
        <f t="shared" si="2"/>
        <v>23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27</v>
      </c>
      <c r="E30" s="4">
        <f t="shared" si="2"/>
        <v>27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26</v>
      </c>
      <c r="E32" s="4">
        <f t="shared" si="2"/>
        <v>26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21</v>
      </c>
      <c r="E33" s="4">
        <f t="shared" si="2"/>
        <v>21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16</v>
      </c>
      <c r="E34" s="4">
        <f t="shared" si="2"/>
        <v>16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14</v>
      </c>
      <c r="E35" s="4">
        <f t="shared" si="2"/>
        <v>14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12</v>
      </c>
      <c r="E37" s="4">
        <f t="shared" si="2"/>
        <v>12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15</v>
      </c>
      <c r="E39" s="4">
        <f t="shared" si="2"/>
        <v>15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16</v>
      </c>
      <c r="E41" s="4">
        <f t="shared" si="2"/>
        <v>16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0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0" t="s">
        <v>93</v>
      </c>
      <c r="D43" s="5">
        <v>17</v>
      </c>
      <c r="E43" s="4">
        <f t="shared" si="2"/>
        <v>17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0" t="s">
        <v>94</v>
      </c>
      <c r="D44" s="5">
        <v>19</v>
      </c>
      <c r="E44" s="4">
        <f>IF(D44="","N/D",D44)</f>
        <v>19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63</v>
      </c>
      <c r="E45" s="4">
        <f t="shared" si="2"/>
        <v>63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60</v>
      </c>
      <c r="E48" s="4">
        <f t="shared" si="2"/>
        <v>60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27</v>
      </c>
      <c r="E51" s="4">
        <f t="shared" si="2"/>
        <v>27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34</v>
      </c>
      <c r="E53" s="4">
        <f t="shared" si="2"/>
        <v>34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30</v>
      </c>
      <c r="E54" s="4">
        <f t="shared" si="2"/>
        <v>30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W6+mJANUTfZ8+UwlBlNbUmSbhKJnWXKrOjyc0VYs3B2NxjOz06dUc+kWOjQ39aF9OhOXQEOqNfF5+GhmNw93sQ==" saltValue="YGH9sphswtpfPanpmBdjs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53" priority="6" operator="containsText" text="N/D">
      <formula>NOT(ISERROR(SEARCH("N/D",E4)))</formula>
    </cfRule>
  </conditionalFormatting>
  <conditionalFormatting sqref="E4:E46">
    <cfRule type="cellIs" dxfId="52" priority="5" operator="between">
      <formula>0</formula>
      <formula>40</formula>
    </cfRule>
  </conditionalFormatting>
  <conditionalFormatting sqref="E4:E54">
    <cfRule type="cellIs" dxfId="51" priority="1" operator="between">
      <formula>201</formula>
      <formula>10000</formula>
    </cfRule>
    <cfRule type="cellIs" dxfId="50" priority="2" operator="between">
      <formula>121</formula>
      <formula>200</formula>
    </cfRule>
    <cfRule type="cellIs" dxfId="49" priority="3" operator="between">
      <formula>81</formula>
      <formula>120</formula>
    </cfRule>
    <cfRule type="cellIs" dxfId="48" priority="4" operator="between">
      <formula>41</formula>
      <formula>80</formula>
    </cfRule>
  </conditionalFormatting>
  <conditionalFormatting sqref="E28:E46">
    <cfRule type="containsText" dxfId="47" priority="7" operator="containsText" text="N/D">
      <formula>NOT(ISERROR(SEARCH("N/D",E28)))</formula>
    </cfRule>
  </conditionalFormatting>
  <conditionalFormatting sqref="E47:E54">
    <cfRule type="cellIs" dxfId="46" priority="8" operator="between">
      <formula>0</formula>
      <formula>40</formula>
    </cfRule>
    <cfRule type="containsText" dxfId="45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topLeftCell="A4" zoomScale="90" zoomScaleNormal="90" workbookViewId="0">
      <selection activeCell="F4" sqref="F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23</v>
      </c>
      <c r="E8" s="4">
        <f t="shared" si="2"/>
        <v>23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0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27</v>
      </c>
      <c r="E10" s="4">
        <f t="shared" si="2"/>
        <v>27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21</v>
      </c>
      <c r="E12" s="4">
        <f t="shared" si="2"/>
        <v>21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45</v>
      </c>
      <c r="E13" s="4">
        <f t="shared" si="2"/>
        <v>45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13</v>
      </c>
      <c r="E14" s="4">
        <f t="shared" si="2"/>
        <v>13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13</v>
      </c>
      <c r="E15" s="4">
        <f t="shared" si="2"/>
        <v>13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11</v>
      </c>
      <c r="E16" s="4">
        <f t="shared" si="2"/>
        <v>11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18</v>
      </c>
      <c r="E17" s="4">
        <f t="shared" si="2"/>
        <v>18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7</v>
      </c>
      <c r="E19" s="4">
        <f t="shared" si="2"/>
        <v>7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6</v>
      </c>
      <c r="E20" s="4">
        <f t="shared" si="2"/>
        <v>6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30</v>
      </c>
      <c r="E22" s="4">
        <f t="shared" si="2"/>
        <v>30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2</v>
      </c>
      <c r="E23" s="4">
        <f t="shared" si="2"/>
        <v>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17</v>
      </c>
      <c r="E25" s="4">
        <f t="shared" si="2"/>
        <v>17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20</v>
      </c>
      <c r="E26" s="4">
        <f t="shared" si="2"/>
        <v>20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34</v>
      </c>
      <c r="E27" s="4">
        <f t="shared" si="2"/>
        <v>34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15</v>
      </c>
      <c r="E28" s="4">
        <f t="shared" si="2"/>
        <v>15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19</v>
      </c>
      <c r="E29" s="4">
        <f t="shared" si="2"/>
        <v>19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18</v>
      </c>
      <c r="E31" s="4">
        <f t="shared" si="2"/>
        <v>18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24</v>
      </c>
      <c r="E32" s="4">
        <f t="shared" si="2"/>
        <v>24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16</v>
      </c>
      <c r="E34" s="4">
        <f t="shared" si="2"/>
        <v>16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/>
      <c r="E35" s="4" t="str">
        <f t="shared" si="2"/>
        <v>N/D</v>
      </c>
      <c r="F35" s="5" t="str">
        <f t="shared" si="0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16</v>
      </c>
      <c r="E36" s="4">
        <f t="shared" si="2"/>
        <v>16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10</v>
      </c>
      <c r="E37" s="4">
        <f t="shared" si="2"/>
        <v>10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8</v>
      </c>
      <c r="E39" s="4">
        <f t="shared" si="2"/>
        <v>8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16</v>
      </c>
      <c r="E40" s="4">
        <f t="shared" si="2"/>
        <v>16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14</v>
      </c>
      <c r="E41" s="4">
        <f t="shared" si="2"/>
        <v>14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0" t="s">
        <v>92</v>
      </c>
      <c r="D42" s="5">
        <v>13</v>
      </c>
      <c r="E42" s="4">
        <f t="shared" si="2"/>
        <v>13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0" t="s">
        <v>93</v>
      </c>
      <c r="D43" s="5">
        <v>22</v>
      </c>
      <c r="E43" s="4">
        <f t="shared" si="2"/>
        <v>22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0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39</v>
      </c>
      <c r="E45" s="4">
        <f t="shared" si="2"/>
        <v>39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61</v>
      </c>
      <c r="E48" s="4">
        <f t="shared" si="2"/>
        <v>61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17</v>
      </c>
      <c r="E52" s="4">
        <f t="shared" si="2"/>
        <v>17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20</v>
      </c>
      <c r="E54" s="4">
        <f t="shared" si="2"/>
        <v>20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6YDJdv57gXp01a+bMxVtBdtIK0Id3C4l7JQrO6mVq2AQ7arUPRjD+yfDTzzYXBfz7ZY7R6mR4ldUE98JOJlIgQ==" saltValue="ve+/ppBWQNEMJnk8bk9r8Q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44" priority="6" operator="containsText" text="N/D">
      <formula>NOT(ISERROR(SEARCH("N/D",E4)))</formula>
    </cfRule>
  </conditionalFormatting>
  <conditionalFormatting sqref="E4:E46">
    <cfRule type="cellIs" dxfId="43" priority="5" operator="between">
      <formula>0</formula>
      <formula>40</formula>
    </cfRule>
  </conditionalFormatting>
  <conditionalFormatting sqref="E4:E54">
    <cfRule type="cellIs" dxfId="42" priority="1" operator="between">
      <formula>201</formula>
      <formula>10000</formula>
    </cfRule>
    <cfRule type="cellIs" dxfId="41" priority="2" operator="between">
      <formula>121</formula>
      <formula>200</formula>
    </cfRule>
    <cfRule type="cellIs" dxfId="40" priority="3" operator="between">
      <formula>81</formula>
      <formula>120</formula>
    </cfRule>
    <cfRule type="cellIs" dxfId="39" priority="4" operator="between">
      <formula>41</formula>
      <formula>80</formula>
    </cfRule>
  </conditionalFormatting>
  <conditionalFormatting sqref="E28:E46">
    <cfRule type="containsText" dxfId="38" priority="7" operator="containsText" text="N/D">
      <formula>NOT(ISERROR(SEARCH("N/D",E28)))</formula>
    </cfRule>
  </conditionalFormatting>
  <conditionalFormatting sqref="E47:E54">
    <cfRule type="cellIs" dxfId="37" priority="8" operator="between">
      <formula>0</formula>
      <formula>40</formula>
    </cfRule>
    <cfRule type="containsText" dxfId="36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2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2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17</v>
      </c>
      <c r="E10" s="4">
        <f t="shared" si="2"/>
        <v>17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23</v>
      </c>
      <c r="E11" s="4">
        <f t="shared" si="2"/>
        <v>23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12</v>
      </c>
      <c r="E12" s="4">
        <f t="shared" si="2"/>
        <v>12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40</v>
      </c>
      <c r="E13" s="4">
        <f t="shared" si="2"/>
        <v>40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9</v>
      </c>
      <c r="E14" s="4">
        <f t="shared" si="2"/>
        <v>9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10</v>
      </c>
      <c r="E16" s="4">
        <f t="shared" si="2"/>
        <v>10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5</v>
      </c>
      <c r="E19" s="4">
        <f t="shared" si="2"/>
        <v>5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0</v>
      </c>
      <c r="E20" s="4">
        <f t="shared" si="2"/>
        <v>0</v>
      </c>
      <c r="F20" s="5" t="str">
        <f t="shared" si="0"/>
        <v>Boa</v>
      </c>
      <c r="G20" s="3" t="s">
        <v>107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26</v>
      </c>
      <c r="E22" s="4">
        <f t="shared" si="2"/>
        <v>26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9</v>
      </c>
      <c r="E23" s="4">
        <f t="shared" si="2"/>
        <v>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3" t="s">
        <v>21</v>
      </c>
      <c r="B39" s="3" t="s">
        <v>22</v>
      </c>
      <c r="C39" s="3" t="s">
        <v>89</v>
      </c>
      <c r="D39" s="5">
        <v>11</v>
      </c>
      <c r="E39" s="4">
        <f t="shared" si="2"/>
        <v>11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13</v>
      </c>
      <c r="E40" s="4">
        <f t="shared" si="2"/>
        <v>13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12</v>
      </c>
      <c r="E41" s="4">
        <f t="shared" si="2"/>
        <v>12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2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2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2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60</v>
      </c>
      <c r="E45" s="4">
        <f t="shared" si="2"/>
        <v>60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66</v>
      </c>
      <c r="E48" s="4">
        <f t="shared" si="2"/>
        <v>66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26</v>
      </c>
      <c r="E51" s="4">
        <f t="shared" si="2"/>
        <v>26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14</v>
      </c>
      <c r="E52" s="4">
        <f t="shared" si="2"/>
        <v>14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19</v>
      </c>
      <c r="E53" s="4">
        <f t="shared" si="2"/>
        <v>19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4"/>
      <c r="C59" s="34"/>
      <c r="D59" s="34"/>
      <c r="E59" s="34"/>
      <c r="F59" s="34"/>
      <c r="G59" s="34"/>
      <c r="H59" s="3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hBcPu3hGr2pWxuyKFusfL+KItsnREP+TVk3u1fyok6PAS+WeoMwRsG1Bl+WT40ZhBzB2tpxT12EQLi/2WbQZJQ==" saltValue="kuRZTS0GDT5I+72z0xuKL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35" priority="6" operator="containsText" text="N/D">
      <formula>NOT(ISERROR(SEARCH("N/D",E4)))</formula>
    </cfRule>
  </conditionalFormatting>
  <conditionalFormatting sqref="E4:E46">
    <cfRule type="cellIs" dxfId="34" priority="5" operator="between">
      <formula>0</formula>
      <formula>40</formula>
    </cfRule>
  </conditionalFormatting>
  <conditionalFormatting sqref="E4:E54">
    <cfRule type="cellIs" dxfId="33" priority="1" operator="between">
      <formula>201</formula>
      <formula>10000</formula>
    </cfRule>
    <cfRule type="cellIs" dxfId="32" priority="2" operator="between">
      <formula>121</formula>
      <formula>200</formula>
    </cfRule>
    <cfRule type="cellIs" dxfId="31" priority="3" operator="between">
      <formula>81</formula>
      <formula>120</formula>
    </cfRule>
    <cfRule type="cellIs" dxfId="30" priority="4" operator="between">
      <formula>41</formula>
      <formula>80</formula>
    </cfRule>
  </conditionalFormatting>
  <conditionalFormatting sqref="E28:E46">
    <cfRule type="containsText" dxfId="29" priority="7" operator="containsText" text="N/D">
      <formula>NOT(ISERROR(SEARCH("N/D",E28)))</formula>
    </cfRule>
  </conditionalFormatting>
  <conditionalFormatting sqref="E47:E54">
    <cfRule type="cellIs" dxfId="28" priority="8" operator="between">
      <formula>0</formula>
      <formula>40</formula>
    </cfRule>
    <cfRule type="containsText" dxfId="27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zoomScale="90" zoomScaleNormal="90" workbookViewId="0">
      <selection activeCell="O6" sqref="O6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6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6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15</v>
      </c>
      <c r="E10" s="4">
        <f t="shared" si="2"/>
        <v>15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14</v>
      </c>
      <c r="E12" s="4">
        <f t="shared" si="2"/>
        <v>14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37</v>
      </c>
      <c r="E13" s="4">
        <f t="shared" si="2"/>
        <v>37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>
        <v>10</v>
      </c>
      <c r="E14" s="4">
        <f t="shared" si="2"/>
        <v>10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9</v>
      </c>
      <c r="E15" s="4">
        <f t="shared" si="2"/>
        <v>9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9</v>
      </c>
      <c r="E16" s="4">
        <f t="shared" si="2"/>
        <v>9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12</v>
      </c>
      <c r="E17" s="4">
        <f t="shared" si="2"/>
        <v>12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14</v>
      </c>
      <c r="E18" s="4">
        <f t="shared" si="2"/>
        <v>14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5</v>
      </c>
      <c r="E19" s="4">
        <f t="shared" si="2"/>
        <v>5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24</v>
      </c>
      <c r="E20" s="4">
        <f t="shared" si="2"/>
        <v>24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14</v>
      </c>
      <c r="E21" s="4">
        <f t="shared" si="2"/>
        <v>14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19</v>
      </c>
      <c r="E22" s="4">
        <f t="shared" si="2"/>
        <v>19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10</v>
      </c>
      <c r="E23" s="4">
        <f t="shared" si="2"/>
        <v>10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15</v>
      </c>
      <c r="E24" s="4">
        <f t="shared" si="2"/>
        <v>15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13</v>
      </c>
      <c r="E25" s="4">
        <f t="shared" si="2"/>
        <v>13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18</v>
      </c>
      <c r="E26" s="4">
        <f t="shared" si="2"/>
        <v>18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76</v>
      </c>
      <c r="E27" s="4">
        <f t="shared" si="2"/>
        <v>76</v>
      </c>
      <c r="F27" s="5" t="str">
        <f t="shared" si="0"/>
        <v>Moderada</v>
      </c>
      <c r="G27" s="3" t="s">
        <v>106</v>
      </c>
      <c r="H27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14</v>
      </c>
      <c r="E29" s="4">
        <f t="shared" si="2"/>
        <v>14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14</v>
      </c>
      <c r="E30" s="4">
        <f t="shared" si="2"/>
        <v>14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16</v>
      </c>
      <c r="E32" s="4">
        <f t="shared" si="2"/>
        <v>16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13</v>
      </c>
      <c r="E34" s="4">
        <f t="shared" si="2"/>
        <v>13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17</v>
      </c>
      <c r="E35" s="4">
        <f t="shared" si="2"/>
        <v>17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7" t="s">
        <v>21</v>
      </c>
      <c r="B39" s="3" t="s">
        <v>22</v>
      </c>
      <c r="C39" s="3" t="s">
        <v>89</v>
      </c>
      <c r="D39" s="5">
        <v>9</v>
      </c>
      <c r="E39" s="4">
        <f t="shared" si="2"/>
        <v>9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>
        <v>7</v>
      </c>
      <c r="E40" s="4">
        <f t="shared" si="2"/>
        <v>7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6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6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6" t="s">
        <v>94</v>
      </c>
      <c r="D44" s="5">
        <v>6</v>
      </c>
      <c r="E44" s="4">
        <f>IF(D44="","N/D",D44)</f>
        <v>6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30</v>
      </c>
      <c r="E45" s="4">
        <f t="shared" si="2"/>
        <v>30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8</v>
      </c>
      <c r="E47" s="4">
        <f t="shared" si="2"/>
        <v>8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84</v>
      </c>
      <c r="E48" s="4">
        <f t="shared" si="2"/>
        <v>84</v>
      </c>
      <c r="F48" s="5" t="str">
        <f t="shared" si="0"/>
        <v>Ruim</v>
      </c>
      <c r="G48" s="3" t="s">
        <v>53</v>
      </c>
      <c r="H48" s="3" t="str">
        <f t="shared" si="3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35</v>
      </c>
      <c r="E54" s="4">
        <f t="shared" si="2"/>
        <v>35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5"/>
      <c r="C59" s="35"/>
      <c r="D59" s="35"/>
      <c r="E59" s="35"/>
      <c r="F59" s="35"/>
      <c r="G59" s="35"/>
      <c r="H59" s="3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2CVyGk9EtS95TITiYeD0zDRUmIj46saV3j1NFXE5k0Ynwb868E3FHdOPhwx9KtYlGTII5xCDESnn3oscnwuIIQ==" saltValue="ihokn+DRB4x6VZzam/Ow7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26" priority="6" operator="containsText" text="N/D">
      <formula>NOT(ISERROR(SEARCH("N/D",E4)))</formula>
    </cfRule>
  </conditionalFormatting>
  <conditionalFormatting sqref="E4:E46">
    <cfRule type="cellIs" dxfId="25" priority="5" operator="between">
      <formula>0</formula>
      <formula>40</formula>
    </cfRule>
  </conditionalFormatting>
  <conditionalFormatting sqref="E4:E54">
    <cfRule type="cellIs" dxfId="24" priority="1" operator="between">
      <formula>201</formula>
      <formula>10000</formula>
    </cfRule>
    <cfRule type="cellIs" dxfId="23" priority="2" operator="between">
      <formula>121</formula>
      <formula>200</formula>
    </cfRule>
    <cfRule type="cellIs" dxfId="22" priority="3" operator="between">
      <formula>81</formula>
      <formula>120</formula>
    </cfRule>
    <cfRule type="cellIs" dxfId="21" priority="4" operator="between">
      <formula>41</formula>
      <formula>80</formula>
    </cfRule>
  </conditionalFormatting>
  <conditionalFormatting sqref="E28:E46">
    <cfRule type="containsText" dxfId="20" priority="7" operator="containsText" text="N/D">
      <formula>NOT(ISERROR(SEARCH("N/D",E28)))</formula>
    </cfRule>
  </conditionalFormatting>
  <conditionalFormatting sqref="E47:E54">
    <cfRule type="cellIs" dxfId="19" priority="8" operator="between">
      <formula>0</formula>
      <formula>40</formula>
    </cfRule>
    <cfRule type="containsText" dxfId="18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3"/>
  <sheetViews>
    <sheetView tabSelected="1"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47"/>
      <c r="B1" s="47"/>
      <c r="C1" s="47"/>
      <c r="D1" s="47"/>
      <c r="E1" s="47"/>
      <c r="F1" s="47"/>
      <c r="G1" s="47"/>
      <c r="H1" s="4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48"/>
      <c r="B2" s="48"/>
      <c r="C2" s="48"/>
      <c r="D2" s="48"/>
      <c r="E2" s="48"/>
      <c r="F2" s="48"/>
      <c r="G2" s="48"/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41" t="s">
        <v>7</v>
      </c>
      <c r="B4" s="39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42"/>
      <c r="B5" s="41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42"/>
      <c r="B6" s="42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43"/>
      <c r="B7" s="43"/>
      <c r="C7" s="3" t="s">
        <v>56</v>
      </c>
      <c r="D7" s="5">
        <v>8</v>
      </c>
      <c r="E7" s="4">
        <f t="shared" si="2"/>
        <v>8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41" t="s">
        <v>8</v>
      </c>
      <c r="B8" s="41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42"/>
      <c r="B9" s="42"/>
      <c r="C9" s="39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43"/>
      <c r="B10" s="43"/>
      <c r="C10" s="3" t="s">
        <v>59</v>
      </c>
      <c r="D10" s="5">
        <v>12</v>
      </c>
      <c r="E10" s="4">
        <f t="shared" si="2"/>
        <v>12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41" t="s">
        <v>8</v>
      </c>
      <c r="B11" s="44" t="s">
        <v>10</v>
      </c>
      <c r="C11" s="3" t="s">
        <v>60</v>
      </c>
      <c r="D11" s="5">
        <v>19</v>
      </c>
      <c r="E11" s="4">
        <f t="shared" si="2"/>
        <v>19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42"/>
      <c r="B12" s="45"/>
      <c r="C12" s="3" t="s">
        <v>61</v>
      </c>
      <c r="D12" s="5">
        <v>11</v>
      </c>
      <c r="E12" s="4">
        <f t="shared" si="2"/>
        <v>11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43"/>
      <c r="B13" s="46"/>
      <c r="C13" s="3" t="s">
        <v>62</v>
      </c>
      <c r="D13" s="5">
        <v>37</v>
      </c>
      <c r="E13" s="4">
        <f t="shared" si="2"/>
        <v>37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41" t="s">
        <v>8</v>
      </c>
      <c r="B14" s="41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42"/>
      <c r="B15" s="42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43"/>
      <c r="B16" s="43"/>
      <c r="C16" s="3" t="s">
        <v>65</v>
      </c>
      <c r="D16" s="5">
        <v>6</v>
      </c>
      <c r="E16" s="4">
        <f t="shared" si="2"/>
        <v>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41" t="s">
        <v>12</v>
      </c>
      <c r="B17" s="41" t="s">
        <v>13</v>
      </c>
      <c r="C17" s="3" t="s">
        <v>66</v>
      </c>
      <c r="D17" s="5">
        <v>10</v>
      </c>
      <c r="E17" s="4">
        <f t="shared" si="2"/>
        <v>10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42"/>
      <c r="B18" s="42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43"/>
      <c r="B19" s="43"/>
      <c r="C19" s="3" t="s">
        <v>68</v>
      </c>
      <c r="D19" s="5">
        <v>6</v>
      </c>
      <c r="E19" s="4">
        <f t="shared" si="2"/>
        <v>6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41" t="s">
        <v>8</v>
      </c>
      <c r="B20" s="41" t="s">
        <v>14</v>
      </c>
      <c r="C20" s="3" t="s">
        <v>69</v>
      </c>
      <c r="D20" s="5">
        <v>37</v>
      </c>
      <c r="E20" s="4">
        <f t="shared" si="2"/>
        <v>37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42"/>
      <c r="B21" s="42"/>
      <c r="C21" s="3" t="s">
        <v>71</v>
      </c>
      <c r="D21" s="5">
        <v>16</v>
      </c>
      <c r="E21" s="4">
        <f t="shared" si="2"/>
        <v>16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42"/>
      <c r="B22" s="42"/>
      <c r="C22" s="3" t="s">
        <v>72</v>
      </c>
      <c r="D22" s="5">
        <v>46</v>
      </c>
      <c r="E22" s="4">
        <f t="shared" si="2"/>
        <v>46</v>
      </c>
      <c r="F22" s="5" t="str">
        <f t="shared" si="0"/>
        <v>Moderada</v>
      </c>
      <c r="G22" s="3" t="s">
        <v>73</v>
      </c>
      <c r="H22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42"/>
      <c r="B23" s="42"/>
      <c r="C23" s="3" t="s">
        <v>74</v>
      </c>
      <c r="D23" s="5">
        <v>12</v>
      </c>
      <c r="E23" s="4">
        <f t="shared" si="2"/>
        <v>12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42"/>
      <c r="B24" s="42"/>
      <c r="C24" s="3" t="s">
        <v>75</v>
      </c>
      <c r="D24" s="5">
        <v>10</v>
      </c>
      <c r="E24" s="4">
        <f t="shared" si="2"/>
        <v>10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43"/>
      <c r="B25" s="43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41" t="s">
        <v>8</v>
      </c>
      <c r="B27" s="44" t="s">
        <v>17</v>
      </c>
      <c r="C27" s="3" t="s">
        <v>78</v>
      </c>
      <c r="D27" s="5">
        <v>36</v>
      </c>
      <c r="E27" s="4">
        <f t="shared" si="2"/>
        <v>36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43"/>
      <c r="B28" s="46"/>
      <c r="C28" s="3" t="s">
        <v>79</v>
      </c>
      <c r="D28" s="5">
        <v>25</v>
      </c>
      <c r="E28" s="4">
        <f t="shared" si="2"/>
        <v>25</v>
      </c>
      <c r="F28" s="5" t="str">
        <f t="shared" si="0"/>
        <v>Boa</v>
      </c>
      <c r="G28" s="3" t="s">
        <v>107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44" t="s">
        <v>15</v>
      </c>
      <c r="B29" s="44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45"/>
      <c r="B30" s="45"/>
      <c r="C30" s="3" t="s">
        <v>81</v>
      </c>
      <c r="D30" s="5">
        <v>16</v>
      </c>
      <c r="E30" s="4">
        <f t="shared" si="2"/>
        <v>16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45"/>
      <c r="B31" s="45"/>
      <c r="C31" s="3" t="s">
        <v>82</v>
      </c>
      <c r="D31" s="5">
        <v>13</v>
      </c>
      <c r="E31" s="4">
        <f t="shared" si="2"/>
        <v>13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46"/>
      <c r="B32" s="46"/>
      <c r="C32" s="3" t="s">
        <v>83</v>
      </c>
      <c r="D32" s="5">
        <v>16</v>
      </c>
      <c r="E32" s="4">
        <f t="shared" si="2"/>
        <v>16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44" t="s">
        <v>15</v>
      </c>
      <c r="B33" s="44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45"/>
      <c r="B34" s="45"/>
      <c r="C34" s="3" t="s">
        <v>85</v>
      </c>
      <c r="D34" s="5">
        <v>10</v>
      </c>
      <c r="E34" s="4">
        <f t="shared" si="2"/>
        <v>10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45"/>
      <c r="B35" s="45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46"/>
      <c r="B36" s="46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41" t="s">
        <v>8</v>
      </c>
      <c r="B37" s="41" t="s">
        <v>20</v>
      </c>
      <c r="C37" s="3" t="s">
        <v>88</v>
      </c>
      <c r="D37" s="5">
        <v>7</v>
      </c>
      <c r="E37" s="4">
        <f t="shared" si="2"/>
        <v>7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43"/>
      <c r="B38" s="43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0" t="s">
        <v>21</v>
      </c>
      <c r="B39" s="3" t="s">
        <v>22</v>
      </c>
      <c r="C39" s="3" t="s">
        <v>89</v>
      </c>
      <c r="D39" s="5"/>
      <c r="E39" s="4" t="str">
        <f t="shared" si="2"/>
        <v>N/D</v>
      </c>
      <c r="F39" s="5" t="str">
        <f t="shared" si="0"/>
        <v/>
      </c>
      <c r="G39" s="3"/>
      <c r="H39" s="3" t="str">
        <f t="shared" si="3"/>
        <v/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41" t="s">
        <v>23</v>
      </c>
      <c r="B40" s="41" t="s">
        <v>24</v>
      </c>
      <c r="C40" s="3" t="s">
        <v>90</v>
      </c>
      <c r="D40" s="5"/>
      <c r="E40" s="4" t="str">
        <f t="shared" si="2"/>
        <v>N/D</v>
      </c>
      <c r="F40" s="5" t="str">
        <f t="shared" si="0"/>
        <v/>
      </c>
      <c r="G40" s="3"/>
      <c r="H40" s="3" t="str">
        <f t="shared" si="3"/>
        <v/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42"/>
      <c r="B41" s="42"/>
      <c r="C41" s="3" t="s">
        <v>91</v>
      </c>
      <c r="D41" s="5">
        <v>11</v>
      </c>
      <c r="E41" s="4">
        <f t="shared" si="2"/>
        <v>11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42"/>
      <c r="B42" s="42"/>
      <c r="C42" s="39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42"/>
      <c r="B43" s="42"/>
      <c r="C43" s="39" t="s">
        <v>93</v>
      </c>
      <c r="D43" s="5">
        <v>9</v>
      </c>
      <c r="E43" s="4">
        <f t="shared" si="2"/>
        <v>9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43"/>
      <c r="B44" s="43"/>
      <c r="C44" s="39" t="s">
        <v>94</v>
      </c>
      <c r="D44" s="5">
        <v>11</v>
      </c>
      <c r="E44" s="4">
        <f>IF(D44="","N/D",D44)</f>
        <v>11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44" t="s">
        <v>25</v>
      </c>
      <c r="B45" s="41" t="s">
        <v>26</v>
      </c>
      <c r="C45" s="3" t="s">
        <v>95</v>
      </c>
      <c r="D45" s="5">
        <v>25</v>
      </c>
      <c r="E45" s="4">
        <f t="shared" si="2"/>
        <v>25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46"/>
      <c r="B46" s="43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41" t="s">
        <v>8</v>
      </c>
      <c r="B47" s="41" t="s">
        <v>27</v>
      </c>
      <c r="C47" s="5" t="s">
        <v>97</v>
      </c>
      <c r="D47" s="5">
        <v>6</v>
      </c>
      <c r="E47" s="4">
        <f t="shared" si="2"/>
        <v>6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42"/>
      <c r="B48" s="42"/>
      <c r="C48" s="3" t="s">
        <v>98</v>
      </c>
      <c r="D48" s="5">
        <v>105</v>
      </c>
      <c r="E48" s="4">
        <f t="shared" si="2"/>
        <v>105</v>
      </c>
      <c r="F48" s="5" t="str">
        <f t="shared" si="0"/>
        <v>Ruim</v>
      </c>
      <c r="G48" s="3" t="s">
        <v>53</v>
      </c>
      <c r="H48" s="3" t="str">
        <f t="shared" si="3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42"/>
      <c r="B49" s="42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43"/>
      <c r="B50" s="42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44" t="s">
        <v>15</v>
      </c>
      <c r="B51" s="44" t="s">
        <v>28</v>
      </c>
      <c r="C51" s="3" t="s">
        <v>101</v>
      </c>
      <c r="D51" s="5">
        <v>20</v>
      </c>
      <c r="E51" s="4">
        <f t="shared" si="2"/>
        <v>20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45"/>
      <c r="B52" s="45"/>
      <c r="C52" s="3" t="s">
        <v>102</v>
      </c>
      <c r="D52" s="5">
        <v>13</v>
      </c>
      <c r="E52" s="4">
        <f t="shared" si="2"/>
        <v>13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45"/>
      <c r="B53" s="45"/>
      <c r="C53" s="3" t="s">
        <v>103</v>
      </c>
      <c r="D53" s="5">
        <v>17</v>
      </c>
      <c r="E53" s="4">
        <f t="shared" si="2"/>
        <v>17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46"/>
      <c r="B54" s="46"/>
      <c r="C54" s="3" t="s">
        <v>104</v>
      </c>
      <c r="D54" s="5">
        <v>19</v>
      </c>
      <c r="E54" s="4">
        <f t="shared" si="2"/>
        <v>19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50"/>
      <c r="B55" s="50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49" t="s">
        <v>29</v>
      </c>
      <c r="B57" s="49"/>
      <c r="C57" s="49"/>
      <c r="D57" s="49"/>
      <c r="E57" s="49"/>
      <c r="F57" s="49"/>
      <c r="G57" s="49"/>
      <c r="H57" s="49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49" t="s">
        <v>30</v>
      </c>
      <c r="B58" s="49"/>
      <c r="C58" s="49"/>
      <c r="D58" s="49"/>
      <c r="E58" s="49"/>
      <c r="F58" s="49"/>
      <c r="G58" s="49"/>
      <c r="H58" s="4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8"/>
      <c r="C59" s="38"/>
      <c r="D59" s="38"/>
      <c r="E59" s="38"/>
      <c r="F59" s="38"/>
      <c r="G59" s="38"/>
      <c r="H59" s="3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52" t="s">
        <v>6</v>
      </c>
      <c r="D60" s="52"/>
      <c r="E60" s="52"/>
      <c r="F60" s="52"/>
      <c r="G60" s="52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54" t="s">
        <v>34</v>
      </c>
      <c r="D61" s="55"/>
      <c r="E61" s="55"/>
      <c r="F61" s="55"/>
      <c r="G61" s="55"/>
      <c r="H61" s="5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57" t="s">
        <v>37</v>
      </c>
      <c r="D62" s="58"/>
      <c r="E62" s="58"/>
      <c r="F62" s="58"/>
      <c r="G62" s="58"/>
      <c r="H62" s="5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57" t="s">
        <v>105</v>
      </c>
      <c r="D63" s="58"/>
      <c r="E63" s="58"/>
      <c r="F63" s="58"/>
      <c r="G63" s="58"/>
      <c r="H63" s="59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57" t="s">
        <v>42</v>
      </c>
      <c r="D64" s="58"/>
      <c r="E64" s="58"/>
      <c r="F64" s="58"/>
      <c r="G64" s="58"/>
      <c r="H64" s="5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57" t="s">
        <v>45</v>
      </c>
      <c r="D65" s="58"/>
      <c r="E65" s="58"/>
      <c r="F65" s="58"/>
      <c r="G65" s="58"/>
      <c r="H65" s="59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60" t="s">
        <v>46</v>
      </c>
      <c r="B66" s="60"/>
      <c r="C66" s="60"/>
      <c r="D66" s="60"/>
      <c r="E66" s="60"/>
      <c r="F66" s="60"/>
      <c r="G66" s="60"/>
      <c r="H66" s="60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49" t="s">
        <v>47</v>
      </c>
      <c r="B67" s="49"/>
      <c r="C67" s="49"/>
      <c r="D67" s="49"/>
      <c r="E67" s="49"/>
      <c r="F67" s="49"/>
      <c r="G67" s="49"/>
      <c r="H67" s="4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49" t="s">
        <v>48</v>
      </c>
      <c r="B68" s="49"/>
      <c r="C68" s="49"/>
      <c r="D68" s="49"/>
      <c r="E68" s="49"/>
      <c r="F68" s="49"/>
      <c r="G68" s="49"/>
      <c r="H68" s="4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61" t="s">
        <v>49</v>
      </c>
      <c r="B69" s="61"/>
      <c r="C69" s="61"/>
      <c r="D69" s="61"/>
      <c r="E69" s="61"/>
      <c r="F69" s="61"/>
      <c r="G69" s="61"/>
      <c r="H69" s="6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LUhYLDmAc5zr5K/M6hk6Jp1+vqouEH6+4pwXs8R4tbtBybAQgm20dsxrGJw3qIF+srlF0q8PaWo+g/KDsrQ9uQ==" saltValue="Kd2IO+Hxc0gGQIFEWq14lQ==" spinCount="100000" sheet="1" objects="1" scenarios="1"/>
  <mergeCells count="43">
    <mergeCell ref="C65:H65"/>
    <mergeCell ref="A66:H66"/>
    <mergeCell ref="A67:H67"/>
    <mergeCell ref="A68:H68"/>
    <mergeCell ref="A69:H69"/>
    <mergeCell ref="A70:H70"/>
    <mergeCell ref="A58:H58"/>
    <mergeCell ref="C60:H60"/>
    <mergeCell ref="C61:H61"/>
    <mergeCell ref="C62:H62"/>
    <mergeCell ref="C63:H63"/>
    <mergeCell ref="C64:H64"/>
    <mergeCell ref="A47:A50"/>
    <mergeCell ref="B47:B50"/>
    <mergeCell ref="A51:A54"/>
    <mergeCell ref="B51:B54"/>
    <mergeCell ref="A55:H55"/>
    <mergeCell ref="A57:H57"/>
    <mergeCell ref="A37:A38"/>
    <mergeCell ref="B37:B38"/>
    <mergeCell ref="A40:A44"/>
    <mergeCell ref="B40:B44"/>
    <mergeCell ref="A45:A46"/>
    <mergeCell ref="B45:B46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:H2"/>
    <mergeCell ref="A4:A7"/>
    <mergeCell ref="B5:B7"/>
    <mergeCell ref="A8:A10"/>
    <mergeCell ref="B8:B10"/>
    <mergeCell ref="A11:A13"/>
    <mergeCell ref="B11:B13"/>
  </mergeCells>
  <conditionalFormatting sqref="E4:E27">
    <cfRule type="containsText" dxfId="8" priority="6" operator="containsText" text="N/D">
      <formula>NOT(ISERROR(SEARCH("N/D",E4)))</formula>
    </cfRule>
  </conditionalFormatting>
  <conditionalFormatting sqref="E4:E46">
    <cfRule type="cellIs" dxfId="7" priority="5" operator="between">
      <formula>0</formula>
      <formula>40</formula>
    </cfRule>
  </conditionalFormatting>
  <conditionalFormatting sqref="E4:E54">
    <cfRule type="cellIs" dxfId="6" priority="1" operator="between">
      <formula>201</formula>
      <formula>10000</formula>
    </cfRule>
    <cfRule type="cellIs" dxfId="5" priority="2" operator="between">
      <formula>121</formula>
      <formula>200</formula>
    </cfRule>
    <cfRule type="cellIs" dxfId="4" priority="3" operator="between">
      <formula>81</formula>
      <formula>120</formula>
    </cfRule>
    <cfRule type="cellIs" dxfId="3" priority="4" operator="between">
      <formula>41</formula>
      <formula>80</formula>
    </cfRule>
  </conditionalFormatting>
  <conditionalFormatting sqref="E28:E46">
    <cfRule type="containsText" dxfId="2" priority="7" operator="containsText" text="N/D">
      <formula>NOT(ISERROR(SEARCH("N/D",E28)))</formula>
    </cfRule>
  </conditionalFormatting>
  <conditionalFormatting sqref="E47:E54">
    <cfRule type="cellIs" dxfId="1" priority="8" operator="between">
      <formula>0</formula>
      <formula>40</formula>
    </cfRule>
    <cfRule type="containsText" dxfId="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01-01</vt:lpstr>
      <vt:lpstr>02-01</vt:lpstr>
      <vt:lpstr>03-01</vt:lpstr>
      <vt:lpstr>04-01</vt:lpstr>
      <vt:lpstr>05-01</vt:lpstr>
      <vt:lpstr>06-01</vt:lpstr>
      <vt:lpstr>07-01</vt:lpstr>
      <vt:lpstr>08-01</vt:lpstr>
      <vt:lpstr>09-01</vt:lpstr>
      <vt:lpstr>10-01</vt:lpstr>
      <vt:lpstr>11-01</vt:lpstr>
      <vt:lpstr>12-01</vt:lpstr>
      <vt:lpstr>13-01</vt:lpstr>
      <vt:lpstr>14-01</vt:lpstr>
      <vt:lpstr>15-01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 Santana Santos</dc:creator>
  <cp:lastModifiedBy>João Vitor Rocha de Matos</cp:lastModifiedBy>
  <cp:lastPrinted>2021-12-28T12:32:24Z</cp:lastPrinted>
  <dcterms:created xsi:type="dcterms:W3CDTF">2020-12-28T13:22:39Z</dcterms:created>
  <dcterms:modified xsi:type="dcterms:W3CDTF">2025-01-16T12:48:29Z</dcterms:modified>
</cp:coreProperties>
</file>